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Users\camil\Desktop\nuevos formatos\Modelo PEI\operativo\1\"/>
    </mc:Choice>
  </mc:AlternateContent>
  <xr:revisionPtr revIDLastSave="0" documentId="13_ncr:1_{9935FFC5-BECB-42EE-A47D-5CA501D11184}" xr6:coauthVersionLast="47" xr6:coauthVersionMax="47" xr10:uidLastSave="{00000000-0000-0000-0000-000000000000}"/>
  <bookViews>
    <workbookView xWindow="-120" yWindow="-120" windowWidth="29040" windowHeight="15720" xr2:uid="{00000000-000D-0000-FFFF-FFFF00000000}"/>
  </bookViews>
  <sheets>
    <sheet name="Resumen confirmacion abogados" sheetId="1" r:id="rId1"/>
  </sheets>
  <definedNames>
    <definedName name="_xlnm._FilterDatabase" localSheetId="0" hidden="1">'Resumen confirmacion abogados'!$A$18:$O$54</definedName>
    <definedName name="_xlnm.Print_Area" localSheetId="0">'Resumen confirmacion abogados'!$A$1:$R$63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54" i="1" l="1"/>
  <c r="J54" i="1"/>
  <c r="K53" i="1"/>
  <c r="J53" i="1"/>
  <c r="K52" i="1"/>
  <c r="J52" i="1"/>
  <c r="K51" i="1"/>
  <c r="K50" i="1"/>
  <c r="K49" i="1"/>
  <c r="K48" i="1"/>
  <c r="J48" i="1"/>
  <c r="K47" i="1"/>
  <c r="J47" i="1"/>
  <c r="K46" i="1"/>
  <c r="K45" i="1"/>
  <c r="J45" i="1"/>
  <c r="K44" i="1"/>
  <c r="J44" i="1"/>
  <c r="K43" i="1"/>
  <c r="J43" i="1"/>
  <c r="J42" i="1"/>
  <c r="J41" i="1"/>
  <c r="J40" i="1"/>
  <c r="J39" i="1"/>
  <c r="K38" i="1"/>
  <c r="J38" i="1"/>
  <c r="N37" i="1"/>
  <c r="K37" i="1"/>
  <c r="K36" i="1"/>
  <c r="J36" i="1"/>
  <c r="J35" i="1"/>
  <c r="J34" i="1"/>
  <c r="K33" i="1"/>
  <c r="K32" i="1"/>
  <c r="K31" i="1"/>
  <c r="J31" i="1"/>
  <c r="K30" i="1"/>
  <c r="K29" i="1"/>
  <c r="J29" i="1"/>
  <c r="K28" i="1"/>
  <c r="K27" i="1"/>
  <c r="K26" i="1"/>
  <c r="J26" i="1"/>
  <c r="K25" i="1"/>
  <c r="K24" i="1"/>
  <c r="K23" i="1"/>
  <c r="K22" i="1"/>
  <c r="K21" i="1"/>
  <c r="J21" i="1"/>
  <c r="K20" i="1"/>
  <c r="J20" i="1"/>
  <c r="K19" i="1"/>
  <c r="J19" i="1"/>
  <c r="J50" i="1"/>
  <c r="J23" i="1" l="1"/>
  <c r="J27" i="1"/>
  <c r="K35" i="1"/>
  <c r="K39" i="1"/>
  <c r="J49" i="1"/>
  <c r="J22" i="1"/>
  <c r="J30" i="1"/>
  <c r="K34" i="1"/>
  <c r="K42" i="1"/>
  <c r="J25" i="1"/>
  <c r="J33" i="1"/>
  <c r="J37" i="1"/>
  <c r="K41" i="1"/>
  <c r="J51" i="1"/>
  <c r="J24" i="1"/>
  <c r="J28" i="1"/>
  <c r="J32" i="1"/>
  <c r="K40" i="1"/>
  <c r="J46" i="1"/>
  <c r="J57" i="1" l="1"/>
  <c r="J59" i="1" s="1"/>
  <c r="K57" i="1"/>
  <c r="K59" i="1" s="1"/>
</calcChain>
</file>

<file path=xl/sharedStrings.xml><?xml version="1.0" encoding="utf-8"?>
<sst xmlns="http://schemas.openxmlformats.org/spreadsheetml/2006/main" count="25" uniqueCount="25">
  <si>
    <t>Objetivo</t>
  </si>
  <si>
    <t>Procedimiento</t>
  </si>
  <si>
    <t>Demandado</t>
  </si>
  <si>
    <t>Abogado</t>
  </si>
  <si>
    <t>Proceso</t>
  </si>
  <si>
    <t>Demandante</t>
  </si>
  <si>
    <t>Fecha de inicio</t>
  </si>
  <si>
    <t>Probabilidad</t>
  </si>
  <si>
    <t>Eventual</t>
  </si>
  <si>
    <t>Remoto</t>
  </si>
  <si>
    <t>Dias</t>
  </si>
  <si>
    <t>Diferencia</t>
  </si>
  <si>
    <t>Cifras en pesos</t>
  </si>
  <si>
    <t>1. Verificar la razonabilidad del monto registrado como provisión de contingencias de acuerdo con la probabilidad de ocurrencia  y la confirmación de los asesores externos .</t>
  </si>
  <si>
    <t xml:space="preserve">1. Obtenga del cliente análisis de contingencias </t>
  </si>
  <si>
    <t>3. De acuerdo al trabajo realizado concluya.</t>
  </si>
  <si>
    <t>Pretensión en Pesos</t>
  </si>
  <si>
    <t>Provisión en Pesos</t>
  </si>
  <si>
    <t>A revelar en notas de los Estados Financieros</t>
  </si>
  <si>
    <t>Resumen de la situación a la fecha</t>
  </si>
  <si>
    <t>Total s/n Auditoria</t>
  </si>
  <si>
    <t>Saldos Continencias según contabilidad</t>
  </si>
  <si>
    <t>FECHA:</t>
  </si>
  <si>
    <t>CIUDAD:</t>
  </si>
  <si>
    <t>2. Obtenga las confirmaciones de la totalidad de los asesores externos (abogados) de la Compañía los cuales se compararon con los cuadro control en cuanto al monto de la demanda, la probabilidad de ocurrencia para así estimar el monto a provisionar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</si>
</sst>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_ * #,##0_ ;_ * \-#,##0_ ;_ * &quot;-&quot;??_ ;_ @_ "/>
    <numFmt numFmtId="167" formatCode="_-* #,##0.00\ _€_-;\-* #,##0.00\ _€_-;_-* &quot;-&quot;??\ _€_-;_-@_-"/>
    <numFmt numFmtId="168" formatCode="_(&quot;$&quot;* #,##0.00_);_(&quot;$&quot;* \(#,##0.00\);_(&quot;$&quot;* &quot;-&quot;??_);_(@_)"/>
  </numFmts>
  <fonts count="19">
    <font>
      <sz val="10"/>
      <name val="Arial"/>
    </font>
    <font>
      <sz val="10"/>
      <name val="Arial"/>
      <family val="2"/>
    </font>
    <font>
      <i/>
      <u/>
      <sz val="10"/>
      <name val="Arial"/>
      <family val="2"/>
    </font>
    <font>
      <b/>
      <sz val="10"/>
      <name val="Arial"/>
      <family val="2"/>
    </font>
    <font>
      <b/>
      <sz val="8"/>
      <name val="Arial"/>
      <family val="2"/>
    </font>
    <font>
      <sz val="8"/>
      <name val="Arial"/>
      <family val="2"/>
    </font>
    <font>
      <b/>
      <sz val="8"/>
      <color indexed="10"/>
      <name val="Candid"/>
      <family val="5"/>
      <charset val="2"/>
    </font>
    <font>
      <sz val="8"/>
      <color indexed="10"/>
      <name val="Arial"/>
      <family val="2"/>
    </font>
    <font>
      <b/>
      <sz val="8"/>
      <name val="Arial"/>
      <family val="2"/>
    </font>
    <font>
      <b/>
      <strike/>
      <sz val="10"/>
      <color indexed="12"/>
      <name val="Arial"/>
      <family val="2"/>
    </font>
    <font>
      <b/>
      <u/>
      <sz val="10"/>
      <name val="Arial"/>
      <family val="2"/>
    </font>
    <font>
      <sz val="10"/>
      <name val="Arial"/>
      <family val="2"/>
    </font>
    <font>
      <sz val="10"/>
      <color theme="0"/>
      <name val="Arial"/>
      <family val="2"/>
    </font>
    <font>
      <b/>
      <sz val="10"/>
      <color indexed="12"/>
      <name val="Arial"/>
      <family val="2"/>
    </font>
    <font>
      <i/>
      <sz val="10"/>
      <name val="Arial"/>
      <family val="2"/>
    </font>
    <font>
      <sz val="10"/>
      <color theme="1"/>
      <name val="Arial"/>
      <family val="2"/>
    </font>
    <font>
      <sz val="8"/>
      <name val="ZapfHumnst BT"/>
      <family val="2"/>
    </font>
    <font>
      <b/>
      <sz val="9"/>
      <name val="Arial"/>
      <family val="2"/>
    </font>
    <font>
      <b/>
      <sz val="10"/>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1" fillId="0" borderId="0" applyFont="0" applyFill="0" applyBorder="0" applyAlignment="0" applyProtection="0"/>
    <xf numFmtId="0" fontId="1" fillId="0" borderId="0" applyNumberFormat="0" applyFill="0" applyBorder="0" applyAlignment="0" applyProtection="0"/>
    <xf numFmtId="167" fontId="11" fillId="0" borderId="0" applyFont="0" applyFill="0" applyBorder="0" applyAlignment="0" applyProtection="0"/>
    <xf numFmtId="168" fontId="11" fillId="0" borderId="0" applyFont="0" applyFill="0" applyBorder="0" applyAlignment="0" applyProtection="0"/>
    <xf numFmtId="0" fontId="11" fillId="0" borderId="0"/>
    <xf numFmtId="9" fontId="11" fillId="0" borderId="0" applyFont="0" applyFill="0" applyBorder="0" applyAlignment="0" applyProtection="0"/>
    <xf numFmtId="9" fontId="11" fillId="0" borderId="0" applyFont="0" applyFill="0" applyBorder="0" applyAlignment="0" applyProtection="0"/>
  </cellStyleXfs>
  <cellXfs count="55">
    <xf numFmtId="0" fontId="0" fillId="0" borderId="0" xfId="0"/>
    <xf numFmtId="0" fontId="1" fillId="2" borderId="0" xfId="2" applyFill="1"/>
    <xf numFmtId="165" fontId="1" fillId="2" borderId="0" xfId="1" applyNumberFormat="1" applyFill="1"/>
    <xf numFmtId="0" fontId="2" fillId="2" borderId="0" xfId="2" applyFont="1" applyFill="1"/>
    <xf numFmtId="166" fontId="4" fillId="2" borderId="0" xfId="1" applyNumberFormat="1" applyFont="1" applyFill="1" applyAlignment="1">
      <alignment horizontal="center" wrapText="1" shrinkToFit="1"/>
    </xf>
    <xf numFmtId="0" fontId="5" fillId="2" borderId="0" xfId="0" applyFont="1" applyFill="1"/>
    <xf numFmtId="0" fontId="5" fillId="2" borderId="1" xfId="0" applyFont="1" applyFill="1" applyBorder="1"/>
    <xf numFmtId="0" fontId="5" fillId="2" borderId="1" xfId="0" applyFont="1" applyFill="1" applyBorder="1" applyAlignment="1">
      <alignment wrapText="1" shrinkToFit="1"/>
    </xf>
    <xf numFmtId="0" fontId="5" fillId="2" borderId="1" xfId="0" applyFont="1" applyFill="1" applyBorder="1" applyAlignment="1">
      <alignment horizontal="center"/>
    </xf>
    <xf numFmtId="165" fontId="5" fillId="2" borderId="1" xfId="1" applyNumberFormat="1" applyFont="1" applyFill="1" applyBorder="1" applyAlignment="1">
      <alignment horizontal="center"/>
    </xf>
    <xf numFmtId="166" fontId="5" fillId="2" borderId="1" xfId="1" applyNumberFormat="1" applyFont="1" applyFill="1" applyBorder="1"/>
    <xf numFmtId="165" fontId="5" fillId="2" borderId="1" xfId="1" applyNumberFormat="1" applyFont="1" applyFill="1" applyBorder="1"/>
    <xf numFmtId="0" fontId="6" fillId="2" borderId="0" xfId="0" applyFont="1" applyFill="1" applyAlignment="1">
      <alignment horizontal="right"/>
    </xf>
    <xf numFmtId="0" fontId="5" fillId="2" borderId="1" xfId="0" applyFont="1" applyFill="1" applyBorder="1" applyAlignment="1">
      <alignment horizontal="left" wrapText="1" shrinkToFit="1"/>
    </xf>
    <xf numFmtId="165" fontId="5" fillId="2" borderId="1" xfId="1" applyNumberFormat="1" applyFont="1" applyFill="1" applyBorder="1" applyAlignment="1">
      <alignment horizontal="right"/>
    </xf>
    <xf numFmtId="0" fontId="5" fillId="2" borderId="1" xfId="0" applyFont="1" applyFill="1" applyBorder="1" applyAlignment="1">
      <alignment horizontal="left" wrapText="1"/>
    </xf>
    <xf numFmtId="0" fontId="7" fillId="2" borderId="0" xfId="0" applyFont="1" applyFill="1"/>
    <xf numFmtId="0" fontId="7" fillId="2" borderId="1" xfId="0" applyFont="1" applyFill="1" applyBorder="1" applyAlignment="1">
      <alignment wrapText="1" shrinkToFit="1"/>
    </xf>
    <xf numFmtId="165" fontId="7" fillId="2" borderId="1" xfId="1" applyNumberFormat="1" applyFont="1" applyFill="1" applyBorder="1" applyAlignment="1">
      <alignment horizontal="center"/>
    </xf>
    <xf numFmtId="17" fontId="5" fillId="2" borderId="1" xfId="0" applyNumberFormat="1" applyFont="1" applyFill="1" applyBorder="1"/>
    <xf numFmtId="17" fontId="5" fillId="2" borderId="1" xfId="0" applyNumberFormat="1" applyFont="1" applyFill="1" applyBorder="1" applyAlignment="1">
      <alignment horizontal="center"/>
    </xf>
    <xf numFmtId="14" fontId="5" fillId="2" borderId="0" xfId="0" applyNumberFormat="1" applyFont="1" applyFill="1"/>
    <xf numFmtId="164" fontId="5" fillId="2" borderId="0" xfId="1" applyFont="1" applyFill="1"/>
    <xf numFmtId="0" fontId="6" fillId="2" borderId="0" xfId="0" applyFont="1" applyFill="1"/>
    <xf numFmtId="0" fontId="5" fillId="2" borderId="0" xfId="0" applyFont="1" applyFill="1" applyAlignment="1">
      <alignment wrapText="1" shrinkToFit="1"/>
    </xf>
    <xf numFmtId="0" fontId="5" fillId="2" borderId="0" xfId="0" applyFont="1" applyFill="1" applyAlignment="1">
      <alignment vertical="center" wrapText="1" shrinkToFit="1"/>
    </xf>
    <xf numFmtId="165" fontId="5" fillId="2" borderId="0" xfId="1" applyNumberFormat="1" applyFont="1" applyFill="1" applyBorder="1" applyAlignment="1">
      <alignment horizontal="center"/>
    </xf>
    <xf numFmtId="0" fontId="5" fillId="2" borderId="0" xfId="0" applyFont="1" applyFill="1" applyAlignment="1">
      <alignment horizontal="center"/>
    </xf>
    <xf numFmtId="165" fontId="5" fillId="2" borderId="0" xfId="1" applyNumberFormat="1" applyFont="1" applyFill="1"/>
    <xf numFmtId="165" fontId="8" fillId="2" borderId="0" xfId="1" applyNumberFormat="1" applyFont="1" applyFill="1"/>
    <xf numFmtId="166" fontId="8" fillId="2" borderId="0" xfId="1" applyNumberFormat="1" applyFont="1" applyFill="1" applyAlignment="1">
      <alignment horizontal="right"/>
    </xf>
    <xf numFmtId="166" fontId="8" fillId="2" borderId="0" xfId="1" applyNumberFormat="1" applyFont="1" applyFill="1"/>
    <xf numFmtId="0" fontId="9" fillId="2" borderId="0" xfId="2" applyNumberFormat="1" applyFont="1" applyFill="1" applyBorder="1" applyAlignment="1">
      <alignment horizontal="right"/>
    </xf>
    <xf numFmtId="0" fontId="10" fillId="2" borderId="0" xfId="0" applyFont="1" applyFill="1"/>
    <xf numFmtId="0" fontId="1" fillId="2" borderId="0" xfId="0" applyFont="1" applyFill="1"/>
    <xf numFmtId="0" fontId="1" fillId="2" borderId="0" xfId="2" applyFill="1" applyBorder="1"/>
    <xf numFmtId="0" fontId="0" fillId="2" borderId="0" xfId="2" applyFont="1" applyFill="1"/>
    <xf numFmtId="0" fontId="12" fillId="2" borderId="0" xfId="2" applyFont="1" applyFill="1"/>
    <xf numFmtId="165" fontId="8" fillId="2" borderId="0" xfId="1" applyNumberFormat="1" applyFont="1" applyFill="1" applyAlignment="1">
      <alignment horizontal="right"/>
    </xf>
    <xf numFmtId="0" fontId="13" fillId="2" borderId="0" xfId="0" applyFont="1" applyFill="1"/>
    <xf numFmtId="0" fontId="11" fillId="2" borderId="0" xfId="0" applyFont="1" applyFill="1"/>
    <xf numFmtId="0" fontId="14" fillId="2" borderId="0" xfId="0" applyFont="1" applyFill="1"/>
    <xf numFmtId="0" fontId="16" fillId="0" borderId="0" xfId="0" applyFont="1"/>
    <xf numFmtId="0" fontId="16" fillId="0" borderId="0" xfId="0" applyFont="1" applyAlignment="1">
      <alignment horizontal="left" vertical="justify" wrapText="1"/>
    </xf>
    <xf numFmtId="165" fontId="16" fillId="0" borderId="0" xfId="1" applyNumberFormat="1" applyFont="1" applyAlignment="1">
      <alignment horizontal="left" vertical="justify" wrapText="1"/>
    </xf>
    <xf numFmtId="3" fontId="16" fillId="0" borderId="0" xfId="0" applyNumberFormat="1" applyFont="1" applyAlignment="1">
      <alignment horizontal="center" vertical="justify"/>
    </xf>
    <xf numFmtId="3" fontId="16" fillId="0" borderId="0" xfId="0" applyNumberFormat="1" applyFont="1"/>
    <xf numFmtId="0" fontId="15" fillId="3" borderId="0" xfId="0" applyFont="1" applyFill="1"/>
    <xf numFmtId="0" fontId="17" fillId="3" borderId="0" xfId="0" applyFont="1" applyFill="1"/>
    <xf numFmtId="0" fontId="18" fillId="3" borderId="0" xfId="0" applyFont="1" applyFill="1"/>
    <xf numFmtId="0" fontId="3" fillId="3" borderId="0" xfId="0" applyFont="1" applyFill="1"/>
    <xf numFmtId="166" fontId="17" fillId="5" borderId="1" xfId="1" applyNumberFormat="1" applyFont="1" applyFill="1" applyBorder="1" applyAlignment="1">
      <alignment horizontal="center" vertical="center" wrapText="1" shrinkToFit="1"/>
    </xf>
    <xf numFmtId="165" fontId="17" fillId="5" borderId="1" xfId="1" applyNumberFormat="1" applyFont="1" applyFill="1" applyBorder="1" applyAlignment="1">
      <alignment horizontal="center" vertical="center" wrapText="1" shrinkToFit="1"/>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cellXfs>
  <cellStyles count="8">
    <cellStyle name="Comma 2" xfId="3" xr:uid="{00000000-0005-0000-0000-000001000000}"/>
    <cellStyle name="Comma 4" xfId="4" xr:uid="{00000000-0005-0000-0000-000002000000}"/>
    <cellStyle name="Estilo 1" xfId="2" xr:uid="{00000000-0005-0000-0000-000003000000}"/>
    <cellStyle name="Millares" xfId="1" builtinId="3"/>
    <cellStyle name="Normal" xfId="0" builtinId="0"/>
    <cellStyle name="Normal 2" xfId="5" xr:uid="{00000000-0005-0000-0000-000005000000}"/>
    <cellStyle name="Percent 2" xfId="6" xr:uid="{00000000-0005-0000-0000-000006000000}"/>
    <cellStyle name="Percent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252605</xdr:colOff>
      <xdr:row>0</xdr:row>
      <xdr:rowOff>232118</xdr:rowOff>
    </xdr:from>
    <xdr:to>
      <xdr:col>4</xdr:col>
      <xdr:colOff>755703</xdr:colOff>
      <xdr:row>1</xdr:row>
      <xdr:rowOff>32150</xdr:rowOff>
    </xdr:to>
    <xdr:sp macro="" textlink="">
      <xdr:nvSpPr>
        <xdr:cNvPr id="1030" name="AutoShape 38">
          <a:extLst>
            <a:ext uri="{FF2B5EF4-FFF2-40B4-BE49-F238E27FC236}">
              <a16:creationId xmlns:a16="http://schemas.microsoft.com/office/drawing/2014/main" id="{00000000-0008-0000-0000-000006040000}"/>
            </a:ext>
          </a:extLst>
        </xdr:cNvPr>
        <xdr:cNvSpPr>
          <a:spLocks noChangeArrowheads="1"/>
        </xdr:cNvSpPr>
      </xdr:nvSpPr>
      <xdr:spPr bwMode="auto">
        <a:xfrm>
          <a:off x="3814955" y="232118"/>
          <a:ext cx="1531798" cy="666807"/>
        </a:xfrm>
        <a:prstGeom prst="roundRect">
          <a:avLst>
            <a:gd name="adj" fmla="val 16667"/>
          </a:avLst>
        </a:prstGeom>
        <a:solidFill>
          <a:srgbClr val="FFFFFF"/>
        </a:solidFill>
        <a:ln w="9525">
          <a:solidFill>
            <a:srgbClr val="000000"/>
          </a:solidFill>
          <a:round/>
          <a:headEnd/>
          <a:tailEnd/>
        </a:ln>
      </xdr:spPr>
      <xdr:txBody>
        <a:bodyPr vertOverflow="clip" wrap="square" lIns="91440" tIns="45720" rIns="91440" bIns="45720" anchor="t" upright="1"/>
        <a:lstStyle/>
        <a:p>
          <a:pPr algn="r" rtl="0">
            <a:defRPr sz="1000"/>
          </a:pPr>
          <a:r>
            <a:rPr lang="es-CO" sz="900" b="0" i="0" u="none" strike="noStrike" baseline="0">
              <a:solidFill>
                <a:srgbClr val="000000"/>
              </a:solidFill>
              <a:latin typeface="Calibri"/>
            </a:rPr>
            <a:t>Código: OPE P01 F20</a:t>
          </a:r>
          <a:endParaRPr lang="es-CO" sz="900" b="0" i="0" u="none" strike="noStrike" baseline="0">
            <a:solidFill>
              <a:srgbClr val="000000"/>
            </a:solidFill>
            <a:latin typeface="Arial"/>
            <a:cs typeface="Arial"/>
          </a:endParaRPr>
        </a:p>
        <a:p>
          <a:pPr algn="r" rtl="0">
            <a:defRPr sz="1000"/>
          </a:pPr>
          <a:r>
            <a:rPr lang="es-CO" sz="900" b="0" i="0" u="none" strike="noStrike" baseline="0">
              <a:solidFill>
                <a:srgbClr val="000000"/>
              </a:solidFill>
              <a:latin typeface="Calibri"/>
            </a:rPr>
            <a:t>Versión:1</a:t>
          </a:r>
          <a:endParaRPr lang="es-CO" sz="900" b="0" i="0" u="none" strike="noStrike" baseline="0">
            <a:solidFill>
              <a:srgbClr val="000000"/>
            </a:solidFill>
            <a:latin typeface="Arial"/>
            <a:cs typeface="Arial"/>
          </a:endParaRPr>
        </a:p>
        <a:p>
          <a:pPr algn="r" rtl="0">
            <a:defRPr sz="1000"/>
          </a:pPr>
          <a:r>
            <a:rPr lang="es-CO" sz="900" b="0" i="0" u="none" strike="noStrike" baseline="0">
              <a:solidFill>
                <a:srgbClr val="000000"/>
              </a:solidFill>
              <a:latin typeface="Calibri"/>
            </a:rPr>
            <a:t>Vigencia: 12/1/2022</a:t>
          </a:r>
        </a:p>
      </xdr:txBody>
    </xdr:sp>
    <xdr:clientData/>
  </xdr:twoCellAnchor>
  <xdr:twoCellAnchor>
    <xdr:from>
      <xdr:col>0</xdr:col>
      <xdr:colOff>66675</xdr:colOff>
      <xdr:row>0</xdr:row>
      <xdr:rowOff>155121</xdr:rowOff>
    </xdr:from>
    <xdr:to>
      <xdr:col>3</xdr:col>
      <xdr:colOff>628650</xdr:colOff>
      <xdr:row>1</xdr:row>
      <xdr:rowOff>67389</xdr:rowOff>
    </xdr:to>
    <xdr:grpSp>
      <xdr:nvGrpSpPr>
        <xdr:cNvPr id="20" name="Group 35">
          <a:extLst>
            <a:ext uri="{FF2B5EF4-FFF2-40B4-BE49-F238E27FC236}">
              <a16:creationId xmlns:a16="http://schemas.microsoft.com/office/drawing/2014/main" id="{00000000-0008-0000-0000-000014000000}"/>
            </a:ext>
          </a:extLst>
        </xdr:cNvPr>
        <xdr:cNvGrpSpPr>
          <a:grpSpLocks/>
        </xdr:cNvGrpSpPr>
      </xdr:nvGrpSpPr>
      <xdr:grpSpPr bwMode="auto">
        <a:xfrm>
          <a:off x="66675" y="155121"/>
          <a:ext cx="4124325" cy="779043"/>
          <a:chOff x="2963" y="914"/>
          <a:chExt cx="5506" cy="1500"/>
        </a:xfrm>
      </xdr:grpSpPr>
      <xdr:sp macro="" textlink="">
        <xdr:nvSpPr>
          <xdr:cNvPr id="21" name="AutoShape 22">
            <a:extLst>
              <a:ext uri="{FF2B5EF4-FFF2-40B4-BE49-F238E27FC236}">
                <a16:creationId xmlns:a16="http://schemas.microsoft.com/office/drawing/2014/main" id="{00000000-0008-0000-0000-000015000000}"/>
              </a:ext>
            </a:extLst>
          </xdr:cNvPr>
          <xdr:cNvSpPr>
            <a:spLocks noChangeArrowheads="1"/>
          </xdr:cNvSpPr>
        </xdr:nvSpPr>
        <xdr:spPr bwMode="auto">
          <a:xfrm>
            <a:off x="3005" y="914"/>
            <a:ext cx="5434" cy="1500"/>
          </a:xfrm>
          <a:prstGeom prst="roundRect">
            <a:avLst>
              <a:gd name="adj" fmla="val 18611"/>
            </a:avLst>
          </a:prstGeom>
          <a:solidFill>
            <a:srgbClr val="DDDDDD"/>
          </a:solidFill>
          <a:ln w="9525">
            <a:solidFill>
              <a:srgbClr val="000000"/>
            </a:solidFill>
            <a:round/>
            <a:headEnd/>
            <a:tailEnd/>
          </a:ln>
          <a:effectLst>
            <a:outerShdw dist="35921" dir="2700000" algn="ctr" rotWithShape="0">
              <a:srgbClr val="808080"/>
            </a:outerShdw>
          </a:effectLst>
        </xdr:spPr>
        <xdr:txBody>
          <a:bodyPr vertOverflow="clip" wrap="square" lIns="91440" tIns="10800" rIns="91440" bIns="45720" anchor="t" upright="1"/>
          <a:lstStyle/>
          <a:p>
            <a:pPr algn="l" rtl="0">
              <a:defRPr sz="1000"/>
            </a:pPr>
            <a:r>
              <a:rPr lang="es-CO" sz="1100" b="0" i="0" u="none" strike="noStrike" baseline="0">
                <a:solidFill>
                  <a:srgbClr val="000000"/>
                </a:solidFill>
                <a:latin typeface="Calibri"/>
              </a:rPr>
              <a:t> </a:t>
            </a:r>
          </a:p>
        </xdr:txBody>
      </xdr:sp>
      <xdr:sp macro="" textlink="">
        <xdr:nvSpPr>
          <xdr:cNvPr id="23" name="Text Box 25">
            <a:extLst>
              <a:ext uri="{FF2B5EF4-FFF2-40B4-BE49-F238E27FC236}">
                <a16:creationId xmlns:a16="http://schemas.microsoft.com/office/drawing/2014/main" id="{00000000-0008-0000-0000-000017000000}"/>
              </a:ext>
            </a:extLst>
          </xdr:cNvPr>
          <xdr:cNvSpPr txBox="1">
            <a:spLocks noChangeArrowheads="1"/>
          </xdr:cNvSpPr>
        </xdr:nvSpPr>
        <xdr:spPr bwMode="auto">
          <a:xfrm>
            <a:off x="2963" y="1107"/>
            <a:ext cx="5506" cy="1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FF"/>
                </a:solidFill>
                <a:miter lim="800000"/>
                <a:headEnd/>
                <a:tailEnd/>
              </a14:hiddenLine>
            </a:ext>
          </a:extLst>
        </xdr:spPr>
        <xdr:txBody>
          <a:bodyPr vertOverflow="clip" wrap="square" lIns="91440" tIns="45720" rIns="91440" bIns="45720" anchor="t" upright="1"/>
          <a:lstStyle/>
          <a:p>
            <a:pPr algn="ctr" rtl="0">
              <a:defRPr sz="1000"/>
            </a:pPr>
            <a:r>
              <a:rPr lang="es-CO" sz="1100" b="1" i="0" u="none" strike="noStrike" cap="all" baseline="0">
                <a:solidFill>
                  <a:srgbClr val="000000"/>
                </a:solidFill>
                <a:latin typeface="Arial"/>
                <a:cs typeface="Arial"/>
              </a:rPr>
              <a:t>CÁlculo contingencias resultado de la confirmaciÓn abogados</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66"/>
  <sheetViews>
    <sheetView showGridLines="0" tabSelected="1" zoomScaleNormal="100" workbookViewId="0">
      <selection activeCell="E6" sqref="E6"/>
    </sheetView>
  </sheetViews>
  <sheetFormatPr baseColWidth="10" defaultColWidth="9.140625" defaultRowHeight="12.75"/>
  <cols>
    <col min="1" max="1" width="2.42578125" style="1" customWidth="1"/>
    <col min="2" max="2" width="19.7109375" style="1" customWidth="1"/>
    <col min="3" max="3" width="31.28515625" style="1" customWidth="1"/>
    <col min="4" max="4" width="15.42578125" style="1" customWidth="1"/>
    <col min="5" max="5" width="29.140625" style="1" customWidth="1"/>
    <col min="6" max="6" width="16" style="1" bestFit="1" customWidth="1"/>
    <col min="7" max="7" width="61.5703125" style="1" customWidth="1"/>
    <col min="8" max="8" width="12.42578125" style="2" customWidth="1"/>
    <col min="9" max="9" width="15" style="1" customWidth="1"/>
    <col min="10" max="10" width="13.85546875" style="1" customWidth="1"/>
    <col min="11" max="11" width="28.42578125" style="2" customWidth="1"/>
    <col min="12" max="12" width="52" style="1" customWidth="1"/>
    <col min="13" max="13" width="16.140625" style="1" customWidth="1"/>
    <col min="14" max="14" width="13.140625" style="35" bestFit="1" customWidth="1"/>
    <col min="15" max="15" width="11.85546875" style="35" customWidth="1"/>
    <col min="16" max="18" width="9.140625" style="35"/>
    <col min="19" max="19" width="1.42578125" style="35" customWidth="1"/>
    <col min="20" max="16384" width="9.140625" style="35"/>
  </cols>
  <sheetData>
    <row r="1" spans="1:256" s="1" customFormat="1" ht="68.25" customHeight="1">
      <c r="B1" s="39"/>
      <c r="C1"/>
      <c r="E1"/>
      <c r="H1" s="2"/>
      <c r="K1" s="2"/>
      <c r="M1" s="37"/>
    </row>
    <row r="2" spans="1:256" s="1" customFormat="1">
      <c r="B2" s="40"/>
      <c r="H2" s="2"/>
      <c r="K2" s="2"/>
      <c r="M2" s="37" t="s">
        <v>8</v>
      </c>
    </row>
    <row r="3" spans="1:256" s="1" customFormat="1">
      <c r="E3" s="2"/>
      <c r="H3" s="2"/>
      <c r="J3" s="37" t="s">
        <v>9</v>
      </c>
    </row>
    <row r="4" spans="1:256" s="42" customFormat="1" ht="12" customHeight="1">
      <c r="D4" s="43"/>
      <c r="E4" s="44"/>
      <c r="F4" s="43"/>
      <c r="G4" s="45"/>
      <c r="H4" s="46"/>
    </row>
    <row r="5" spans="1:256" s="47" customFormat="1" ht="21.6" customHeight="1">
      <c r="B5" s="48" t="s">
        <v>22</v>
      </c>
      <c r="C5" s="53"/>
      <c r="D5" s="54"/>
    </row>
    <row r="6" spans="1:256" s="47" customFormat="1" ht="12.6" customHeight="1">
      <c r="B6" s="48"/>
      <c r="C6" s="49"/>
    </row>
    <row r="7" spans="1:256" s="47" customFormat="1" ht="21.6" customHeight="1">
      <c r="B7" s="48" t="s">
        <v>23</v>
      </c>
      <c r="C7" s="53"/>
      <c r="D7" s="54"/>
    </row>
    <row r="8" spans="1:256" s="47" customFormat="1" ht="12.6" customHeight="1">
      <c r="B8" s="50"/>
      <c r="C8" s="49"/>
    </row>
    <row r="9" spans="1:256" s="1" customFormat="1">
      <c r="B9" s="41" t="s">
        <v>12</v>
      </c>
      <c r="E9" s="2"/>
      <c r="H9" s="2"/>
      <c r="J9" s="37"/>
    </row>
    <row r="10" spans="1:256" s="1" customFormat="1">
      <c r="A10" s="3" t="s">
        <v>0</v>
      </c>
      <c r="H10" s="2"/>
      <c r="K10" s="2"/>
    </row>
    <row r="11" spans="1:256" s="1" customFormat="1">
      <c r="A11" s="36" t="s">
        <v>13</v>
      </c>
      <c r="H11" s="2"/>
      <c r="K11" s="2"/>
    </row>
    <row r="12" spans="1:256" s="1" customFormat="1">
      <c r="H12" s="2"/>
      <c r="K12" s="2"/>
    </row>
    <row r="13" spans="1:256" s="1" customFormat="1">
      <c r="A13" s="3" t="s">
        <v>1</v>
      </c>
      <c r="H13" s="2"/>
      <c r="K13" s="2"/>
    </row>
    <row r="14" spans="1:256" s="1" customFormat="1" ht="20.45" customHeight="1">
      <c r="A14" s="36" t="s">
        <v>14</v>
      </c>
      <c r="H14" s="2"/>
      <c r="K14" s="2"/>
    </row>
    <row r="15" spans="1:256" s="4" customFormat="1" ht="20.45" customHeight="1">
      <c r="A15" s="36" t="s">
        <v>24</v>
      </c>
      <c r="B15" s="1"/>
      <c r="C15" s="1"/>
      <c r="D15" s="1"/>
      <c r="E15" s="1"/>
      <c r="F15" s="1"/>
      <c r="G15" s="1"/>
      <c r="H15" s="2"/>
      <c r="I15" s="1"/>
      <c r="J15" s="1"/>
      <c r="K15" s="2"/>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5" customFormat="1" ht="20.45" customHeight="1">
      <c r="A16" s="36" t="s">
        <v>15</v>
      </c>
      <c r="B16" s="1"/>
      <c r="C16" s="1"/>
      <c r="D16" s="1"/>
      <c r="E16" s="1"/>
      <c r="F16" s="1"/>
      <c r="G16" s="1"/>
      <c r="H16" s="2"/>
      <c r="I16" s="1"/>
      <c r="J16" s="1"/>
      <c r="K16" s="2"/>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5" customFormat="1" ht="15.6" customHeight="1">
      <c r="A17" s="1"/>
      <c r="B17" s="1"/>
      <c r="C17" s="1"/>
      <c r="D17" s="1"/>
      <c r="E17" s="1"/>
      <c r="F17" s="1"/>
      <c r="G17" s="1"/>
      <c r="H17" s="2"/>
      <c r="I17" s="1"/>
      <c r="J17" s="1"/>
      <c r="K17" s="2"/>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5" customFormat="1" ht="48.6" customHeight="1">
      <c r="A18" s="4"/>
      <c r="B18" s="51" t="s">
        <v>2</v>
      </c>
      <c r="C18" s="51" t="s">
        <v>3</v>
      </c>
      <c r="D18" s="51" t="s">
        <v>4</v>
      </c>
      <c r="E18" s="51" t="s">
        <v>5</v>
      </c>
      <c r="F18" s="51" t="s">
        <v>6</v>
      </c>
      <c r="G18" s="51" t="s">
        <v>19</v>
      </c>
      <c r="H18" s="52" t="s">
        <v>16</v>
      </c>
      <c r="I18" s="51" t="s">
        <v>7</v>
      </c>
      <c r="J18" s="51" t="s">
        <v>17</v>
      </c>
      <c r="K18" s="52" t="s">
        <v>18</v>
      </c>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s="5" customFormat="1" ht="61.5" customHeight="1">
      <c r="B19" s="6"/>
      <c r="C19" s="6"/>
      <c r="D19" s="7"/>
      <c r="E19" s="8"/>
      <c r="F19" s="8"/>
      <c r="G19" s="8"/>
      <c r="H19" s="9"/>
      <c r="I19" s="8"/>
      <c r="J19" s="10">
        <f>IF(I19="Probable",H19,0)</f>
        <v>0</v>
      </c>
      <c r="K19" s="11">
        <f>IF(I19="Eventual",H19,0)</f>
        <v>0</v>
      </c>
    </row>
    <row r="20" spans="1:256" s="5" customFormat="1" ht="61.5" customHeight="1">
      <c r="A20" s="12"/>
      <c r="B20" s="6"/>
      <c r="C20" s="6"/>
      <c r="D20" s="7"/>
      <c r="E20" s="8"/>
      <c r="F20" s="8"/>
      <c r="G20" s="13"/>
      <c r="H20" s="9"/>
      <c r="I20" s="8"/>
      <c r="J20" s="10">
        <f t="shared" ref="J20:J54" si="0">IF(I20="Probable",H20,0)</f>
        <v>0</v>
      </c>
      <c r="K20" s="11">
        <f t="shared" ref="K20:K54" si="1">IF(I20="Eventual",H20,0)</f>
        <v>0</v>
      </c>
    </row>
    <row r="21" spans="1:256" s="5" customFormat="1" ht="61.5" customHeight="1">
      <c r="B21" s="6"/>
      <c r="C21" s="6"/>
      <c r="D21" s="7"/>
      <c r="E21" s="6"/>
      <c r="F21" s="6"/>
      <c r="G21" s="13"/>
      <c r="H21" s="11"/>
      <c r="I21" s="8"/>
      <c r="J21" s="10">
        <f t="shared" si="0"/>
        <v>0</v>
      </c>
      <c r="K21" s="14">
        <f t="shared" si="1"/>
        <v>0</v>
      </c>
    </row>
    <row r="22" spans="1:256" s="5" customFormat="1" ht="61.5" customHeight="1">
      <c r="B22" s="6"/>
      <c r="C22" s="6"/>
      <c r="D22" s="7"/>
      <c r="E22" s="8"/>
      <c r="F22" s="8"/>
      <c r="G22" s="15"/>
      <c r="H22" s="9"/>
      <c r="I22" s="8"/>
      <c r="J22" s="10">
        <f t="shared" si="0"/>
        <v>0</v>
      </c>
      <c r="K22" s="11">
        <f t="shared" si="1"/>
        <v>0</v>
      </c>
    </row>
    <row r="23" spans="1:256" s="5" customFormat="1" ht="61.5" customHeight="1">
      <c r="B23" s="6"/>
      <c r="C23" s="6"/>
      <c r="D23" s="7"/>
      <c r="E23" s="6"/>
      <c r="F23" s="6"/>
      <c r="G23" s="7"/>
      <c r="H23" s="9"/>
      <c r="I23" s="8"/>
      <c r="J23" s="10">
        <f t="shared" si="0"/>
        <v>0</v>
      </c>
      <c r="K23" s="11">
        <f t="shared" si="1"/>
        <v>0</v>
      </c>
    </row>
    <row r="24" spans="1:256" s="5" customFormat="1" ht="61.5" customHeight="1">
      <c r="B24" s="6"/>
      <c r="C24" s="6"/>
      <c r="D24" s="7"/>
      <c r="E24" s="8"/>
      <c r="F24" s="8"/>
      <c r="G24" s="7"/>
      <c r="H24" s="9"/>
      <c r="I24" s="8"/>
      <c r="J24" s="10">
        <f t="shared" si="0"/>
        <v>0</v>
      </c>
      <c r="K24" s="11">
        <f t="shared" si="1"/>
        <v>0</v>
      </c>
      <c r="L24" s="16"/>
    </row>
    <row r="25" spans="1:256" s="5" customFormat="1" ht="61.5" customHeight="1">
      <c r="B25" s="6"/>
      <c r="C25" s="6"/>
      <c r="D25" s="7"/>
      <c r="E25" s="6"/>
      <c r="F25" s="6"/>
      <c r="G25" s="7"/>
      <c r="H25" s="9"/>
      <c r="I25" s="8"/>
      <c r="J25" s="10">
        <f t="shared" si="0"/>
        <v>0</v>
      </c>
      <c r="K25" s="11">
        <f t="shared" si="1"/>
        <v>0</v>
      </c>
    </row>
    <row r="26" spans="1:256" s="5" customFormat="1" ht="61.5" customHeight="1">
      <c r="B26" s="6"/>
      <c r="C26" s="6"/>
      <c r="D26" s="7"/>
      <c r="E26" s="8"/>
      <c r="F26" s="8"/>
      <c r="G26" s="17"/>
      <c r="H26" s="18"/>
      <c r="I26" s="8"/>
      <c r="J26" s="10">
        <f t="shared" si="0"/>
        <v>0</v>
      </c>
      <c r="K26" s="11">
        <f t="shared" si="1"/>
        <v>0</v>
      </c>
      <c r="L26" s="16"/>
    </row>
    <row r="27" spans="1:256" s="5" customFormat="1" ht="61.5" customHeight="1">
      <c r="B27" s="6"/>
      <c r="C27" s="6"/>
      <c r="D27" s="7"/>
      <c r="E27" s="6"/>
      <c r="F27" s="19"/>
      <c r="G27" s="7"/>
      <c r="H27" s="9"/>
      <c r="I27" s="8"/>
      <c r="J27" s="10">
        <f t="shared" si="0"/>
        <v>0</v>
      </c>
      <c r="K27" s="11">
        <f t="shared" si="1"/>
        <v>0</v>
      </c>
    </row>
    <row r="28" spans="1:256" s="5" customFormat="1" ht="61.5" customHeight="1">
      <c r="B28" s="6"/>
      <c r="C28" s="6"/>
      <c r="D28" s="7"/>
      <c r="E28" s="8"/>
      <c r="F28" s="20"/>
      <c r="G28" s="7"/>
      <c r="H28" s="9"/>
      <c r="I28" s="8"/>
      <c r="J28" s="10">
        <f t="shared" si="0"/>
        <v>0</v>
      </c>
      <c r="K28" s="11">
        <f t="shared" si="1"/>
        <v>0</v>
      </c>
    </row>
    <row r="29" spans="1:256" s="5" customFormat="1" ht="61.5" customHeight="1">
      <c r="B29" s="6"/>
      <c r="C29" s="6"/>
      <c r="D29" s="7"/>
      <c r="E29" s="6"/>
      <c r="F29" s="19"/>
      <c r="G29" s="7"/>
      <c r="H29" s="9"/>
      <c r="I29" s="8"/>
      <c r="J29" s="10">
        <f t="shared" si="0"/>
        <v>0</v>
      </c>
      <c r="K29" s="11">
        <f t="shared" si="1"/>
        <v>0</v>
      </c>
      <c r="L29" s="16"/>
    </row>
    <row r="30" spans="1:256" s="5" customFormat="1" ht="61.5" customHeight="1">
      <c r="B30" s="6"/>
      <c r="C30" s="6"/>
      <c r="D30" s="7"/>
      <c r="E30" s="8"/>
      <c r="F30" s="20"/>
      <c r="G30" s="7"/>
      <c r="H30" s="9"/>
      <c r="I30" s="8"/>
      <c r="J30" s="10">
        <f t="shared" si="0"/>
        <v>0</v>
      </c>
      <c r="K30" s="11">
        <f t="shared" si="1"/>
        <v>0</v>
      </c>
    </row>
    <row r="31" spans="1:256" s="5" customFormat="1" ht="61.5" customHeight="1">
      <c r="B31" s="6"/>
      <c r="C31" s="6"/>
      <c r="D31" s="7"/>
      <c r="E31" s="6"/>
      <c r="F31" s="19"/>
      <c r="G31" s="7"/>
      <c r="H31" s="9"/>
      <c r="I31" s="8"/>
      <c r="J31" s="10">
        <f t="shared" si="0"/>
        <v>0</v>
      </c>
      <c r="K31" s="11">
        <f t="shared" si="1"/>
        <v>0</v>
      </c>
    </row>
    <row r="32" spans="1:256" s="5" customFormat="1" ht="61.5" customHeight="1">
      <c r="B32" s="6"/>
      <c r="C32" s="6"/>
      <c r="D32" s="7"/>
      <c r="E32" s="8"/>
      <c r="F32" s="19"/>
      <c r="G32" s="7"/>
      <c r="H32" s="9"/>
      <c r="I32" s="8"/>
      <c r="J32" s="10">
        <f t="shared" si="0"/>
        <v>0</v>
      </c>
      <c r="K32" s="11">
        <f t="shared" si="1"/>
        <v>0</v>
      </c>
    </row>
    <row r="33" spans="1:15" s="5" customFormat="1" ht="61.5" customHeight="1">
      <c r="B33" s="6"/>
      <c r="C33" s="6"/>
      <c r="D33" s="7"/>
      <c r="E33" s="6"/>
      <c r="F33" s="19"/>
      <c r="G33" s="7"/>
      <c r="H33" s="9"/>
      <c r="I33" s="8"/>
      <c r="J33" s="10">
        <f t="shared" si="0"/>
        <v>0</v>
      </c>
      <c r="K33" s="11">
        <f t="shared" si="1"/>
        <v>0</v>
      </c>
    </row>
    <row r="34" spans="1:15" s="5" customFormat="1" ht="61.5" customHeight="1">
      <c r="B34" s="6"/>
      <c r="C34" s="6"/>
      <c r="D34" s="7"/>
      <c r="E34" s="7"/>
      <c r="F34" s="8"/>
      <c r="G34" s="7"/>
      <c r="H34" s="9"/>
      <c r="I34" s="8"/>
      <c r="J34" s="10">
        <f t="shared" si="0"/>
        <v>0</v>
      </c>
      <c r="K34" s="11">
        <f t="shared" si="1"/>
        <v>0</v>
      </c>
    </row>
    <row r="35" spans="1:15" s="5" customFormat="1" ht="61.5" customHeight="1">
      <c r="B35" s="6"/>
      <c r="C35" s="6"/>
      <c r="D35" s="7"/>
      <c r="E35" s="8"/>
      <c r="F35" s="8"/>
      <c r="G35" s="7"/>
      <c r="H35" s="9"/>
      <c r="I35" s="8"/>
      <c r="J35" s="10">
        <f t="shared" si="0"/>
        <v>0</v>
      </c>
      <c r="K35" s="11">
        <f t="shared" si="1"/>
        <v>0</v>
      </c>
    </row>
    <row r="36" spans="1:15" s="5" customFormat="1" ht="61.5" customHeight="1">
      <c r="B36" s="6"/>
      <c r="C36" s="6"/>
      <c r="D36" s="7"/>
      <c r="E36" s="6"/>
      <c r="F36" s="6"/>
      <c r="G36" s="7"/>
      <c r="H36" s="9"/>
      <c r="I36" s="8"/>
      <c r="J36" s="10">
        <f t="shared" si="0"/>
        <v>0</v>
      </c>
      <c r="K36" s="11">
        <f t="shared" si="1"/>
        <v>0</v>
      </c>
      <c r="L36" s="16"/>
      <c r="M36" s="21"/>
    </row>
    <row r="37" spans="1:15" s="5" customFormat="1" ht="61.5" customHeight="1">
      <c r="B37" s="6"/>
      <c r="C37" s="6"/>
      <c r="D37" s="7"/>
      <c r="E37" s="8"/>
      <c r="F37" s="8"/>
      <c r="G37" s="7"/>
      <c r="H37" s="9"/>
      <c r="I37" s="8"/>
      <c r="J37" s="10">
        <f t="shared" si="0"/>
        <v>0</v>
      </c>
      <c r="K37" s="11">
        <f t="shared" si="1"/>
        <v>0</v>
      </c>
      <c r="M37" s="21"/>
      <c r="N37" s="22">
        <f>+M37-M36</f>
        <v>0</v>
      </c>
      <c r="O37" s="5" t="s">
        <v>10</v>
      </c>
    </row>
    <row r="38" spans="1:15" s="5" customFormat="1" ht="61.5" customHeight="1">
      <c r="B38" s="6"/>
      <c r="C38" s="6"/>
      <c r="D38" s="7"/>
      <c r="E38" s="6"/>
      <c r="F38" s="6"/>
      <c r="G38" s="7"/>
      <c r="H38" s="11"/>
      <c r="I38" s="8"/>
      <c r="J38" s="10">
        <f t="shared" si="0"/>
        <v>0</v>
      </c>
      <c r="K38" s="11">
        <f t="shared" si="1"/>
        <v>0</v>
      </c>
      <c r="L38" s="16"/>
    </row>
    <row r="39" spans="1:15" s="5" customFormat="1" ht="61.5" customHeight="1">
      <c r="B39" s="6"/>
      <c r="C39" s="6"/>
      <c r="D39" s="7"/>
      <c r="E39" s="8"/>
      <c r="F39" s="8"/>
      <c r="G39" s="7"/>
      <c r="H39" s="9"/>
      <c r="I39" s="8"/>
      <c r="J39" s="10">
        <f t="shared" si="0"/>
        <v>0</v>
      </c>
      <c r="K39" s="11">
        <f t="shared" si="1"/>
        <v>0</v>
      </c>
    </row>
    <row r="40" spans="1:15" s="5" customFormat="1" ht="61.5" customHeight="1">
      <c r="B40" s="6"/>
      <c r="C40" s="6"/>
      <c r="D40" s="7"/>
      <c r="E40" s="6"/>
      <c r="F40" s="6"/>
      <c r="G40" s="7"/>
      <c r="H40" s="9"/>
      <c r="I40" s="8"/>
      <c r="J40" s="10">
        <f t="shared" si="0"/>
        <v>0</v>
      </c>
      <c r="K40" s="11">
        <f t="shared" si="1"/>
        <v>0</v>
      </c>
    </row>
    <row r="41" spans="1:15" s="5" customFormat="1" ht="61.5" customHeight="1">
      <c r="B41" s="6"/>
      <c r="C41" s="6"/>
      <c r="D41" s="7"/>
      <c r="E41" s="7"/>
      <c r="F41" s="8"/>
      <c r="G41" s="7"/>
      <c r="H41" s="9"/>
      <c r="I41" s="8"/>
      <c r="J41" s="10">
        <f t="shared" si="0"/>
        <v>0</v>
      </c>
      <c r="K41" s="11">
        <f t="shared" si="1"/>
        <v>0</v>
      </c>
    </row>
    <row r="42" spans="1:15" s="5" customFormat="1" ht="61.5" customHeight="1">
      <c r="B42" s="6"/>
      <c r="C42" s="6"/>
      <c r="D42" s="7"/>
      <c r="E42" s="6"/>
      <c r="F42" s="19"/>
      <c r="G42" s="7"/>
      <c r="H42" s="9"/>
      <c r="I42" s="8"/>
      <c r="J42" s="10">
        <f t="shared" si="0"/>
        <v>0</v>
      </c>
      <c r="K42" s="11">
        <f t="shared" si="1"/>
        <v>0</v>
      </c>
    </row>
    <row r="43" spans="1:15" s="5" customFormat="1" ht="61.5" customHeight="1">
      <c r="A43" s="23"/>
      <c r="B43" s="6"/>
      <c r="C43" s="6"/>
      <c r="D43" s="7"/>
      <c r="E43" s="6"/>
      <c r="F43" s="8"/>
      <c r="G43" s="7"/>
      <c r="H43" s="9"/>
      <c r="I43" s="8"/>
      <c r="J43" s="10">
        <f t="shared" si="0"/>
        <v>0</v>
      </c>
      <c r="K43" s="11">
        <f t="shared" si="1"/>
        <v>0</v>
      </c>
    </row>
    <row r="44" spans="1:15" s="5" customFormat="1" ht="61.5" customHeight="1">
      <c r="A44" s="23"/>
      <c r="B44" s="6"/>
      <c r="C44" s="6"/>
      <c r="D44" s="7"/>
      <c r="E44" s="6"/>
      <c r="F44" s="8"/>
      <c r="G44" s="7"/>
      <c r="H44" s="9"/>
      <c r="I44" s="8"/>
      <c r="J44" s="10">
        <f>IF(I44="Probable",H44,0)</f>
        <v>0</v>
      </c>
      <c r="K44" s="11">
        <f>IF(I44="Eventual",H44,0)</f>
        <v>0</v>
      </c>
    </row>
    <row r="45" spans="1:15" s="5" customFormat="1" ht="61.5" customHeight="1">
      <c r="A45" s="23"/>
      <c r="B45" s="7"/>
      <c r="C45" s="6"/>
      <c r="D45" s="7"/>
      <c r="E45" s="6"/>
      <c r="F45" s="8"/>
      <c r="G45" s="7"/>
      <c r="H45" s="9"/>
      <c r="I45" s="8"/>
      <c r="J45" s="10">
        <f>IF(I45="Probable",H45,0)</f>
        <v>0</v>
      </c>
      <c r="K45" s="11">
        <f>IF(I45="Eventual",H45,0)</f>
        <v>0</v>
      </c>
    </row>
    <row r="46" spans="1:15" s="5" customFormat="1" ht="61.5" customHeight="1">
      <c r="A46" s="12"/>
      <c r="B46" s="7"/>
      <c r="C46" s="7"/>
      <c r="D46" s="7"/>
      <c r="E46" s="6"/>
      <c r="F46" s="6"/>
      <c r="G46" s="7"/>
      <c r="H46" s="9"/>
      <c r="I46" s="8"/>
      <c r="J46" s="10">
        <f t="shared" si="0"/>
        <v>0</v>
      </c>
      <c r="K46" s="11">
        <f t="shared" si="1"/>
        <v>0</v>
      </c>
    </row>
    <row r="47" spans="1:15" s="5" customFormat="1" ht="61.5" customHeight="1">
      <c r="B47" s="6"/>
      <c r="C47" s="6"/>
      <c r="D47" s="7"/>
      <c r="E47" s="7"/>
      <c r="F47" s="8"/>
      <c r="G47" s="7"/>
      <c r="H47" s="9"/>
      <c r="I47" s="8"/>
      <c r="J47" s="10">
        <f t="shared" si="0"/>
        <v>0</v>
      </c>
      <c r="K47" s="11">
        <f t="shared" si="1"/>
        <v>0</v>
      </c>
    </row>
    <row r="48" spans="1:15" s="5" customFormat="1" ht="61.5" customHeight="1">
      <c r="B48" s="6"/>
      <c r="C48" s="6"/>
      <c r="D48" s="7"/>
      <c r="E48" s="7"/>
      <c r="F48" s="6"/>
      <c r="G48" s="7"/>
      <c r="H48" s="9"/>
      <c r="I48" s="8"/>
      <c r="J48" s="10">
        <f t="shared" si="0"/>
        <v>0</v>
      </c>
      <c r="K48" s="11">
        <f t="shared" si="1"/>
        <v>0</v>
      </c>
    </row>
    <row r="49" spans="1:256" s="5" customFormat="1" ht="61.5" customHeight="1">
      <c r="B49" s="6"/>
      <c r="C49" s="6"/>
      <c r="D49" s="7"/>
      <c r="E49" s="7"/>
      <c r="F49" s="8"/>
      <c r="G49" s="8"/>
      <c r="H49" s="9"/>
      <c r="I49" s="8"/>
      <c r="J49" s="10">
        <f t="shared" si="0"/>
        <v>0</v>
      </c>
      <c r="K49" s="11">
        <f t="shared" si="1"/>
        <v>0</v>
      </c>
    </row>
    <row r="50" spans="1:256" s="5" customFormat="1" ht="11.25">
      <c r="B50" s="6"/>
      <c r="C50" s="6"/>
      <c r="D50" s="6"/>
      <c r="E50" s="6"/>
      <c r="F50" s="6"/>
      <c r="G50" s="7"/>
      <c r="H50" s="9"/>
      <c r="I50" s="8"/>
      <c r="J50" s="10">
        <f t="shared" si="0"/>
        <v>0</v>
      </c>
      <c r="K50" s="11">
        <f t="shared" si="1"/>
        <v>0</v>
      </c>
    </row>
    <row r="51" spans="1:256" s="5" customFormat="1" ht="11.25">
      <c r="B51" s="6"/>
      <c r="C51" s="6"/>
      <c r="D51" s="6"/>
      <c r="E51" s="8"/>
      <c r="F51" s="8"/>
      <c r="G51" s="8"/>
      <c r="H51" s="9"/>
      <c r="I51" s="8"/>
      <c r="J51" s="10">
        <f t="shared" si="0"/>
        <v>0</v>
      </c>
      <c r="K51" s="11">
        <f t="shared" si="1"/>
        <v>0</v>
      </c>
    </row>
    <row r="52" spans="1:256" s="1" customFormat="1">
      <c r="A52" s="12"/>
      <c r="B52" s="6"/>
      <c r="C52" s="6"/>
      <c r="D52" s="6"/>
      <c r="E52" s="8"/>
      <c r="F52" s="20"/>
      <c r="G52" s="7"/>
      <c r="H52" s="9"/>
      <c r="I52" s="8"/>
      <c r="J52" s="10">
        <f>IF(I52="Probable",H52,0)</f>
        <v>0</v>
      </c>
      <c r="K52" s="11">
        <f>IF(I52="Eventual",H52,0)</f>
        <v>0</v>
      </c>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row>
    <row r="53" spans="1:256" s="1" customFormat="1">
      <c r="A53" s="5"/>
      <c r="B53" s="6"/>
      <c r="C53" s="6"/>
      <c r="D53" s="7"/>
      <c r="E53" s="8"/>
      <c r="F53" s="8"/>
      <c r="G53" s="8"/>
      <c r="H53" s="9"/>
      <c r="I53" s="8"/>
      <c r="J53" s="10">
        <f t="shared" si="0"/>
        <v>0</v>
      </c>
      <c r="K53" s="11">
        <f t="shared" si="1"/>
        <v>0</v>
      </c>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row>
    <row r="54" spans="1:256" s="1" customFormat="1">
      <c r="A54" s="5"/>
      <c r="B54" s="6"/>
      <c r="C54" s="6"/>
      <c r="D54" s="6"/>
      <c r="E54" s="6"/>
      <c r="F54" s="6"/>
      <c r="G54" s="7"/>
      <c r="H54" s="11"/>
      <c r="I54" s="8"/>
      <c r="J54" s="10">
        <f t="shared" si="0"/>
        <v>0</v>
      </c>
      <c r="K54" s="11">
        <f t="shared" si="1"/>
        <v>0</v>
      </c>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row>
    <row r="55" spans="1:256" s="1" customFormat="1">
      <c r="A55" s="5"/>
      <c r="B55" s="5"/>
      <c r="C55" s="24"/>
      <c r="D55" s="5"/>
      <c r="E55" s="24"/>
      <c r="F55" s="24"/>
      <c r="G55" s="25"/>
      <c r="H55" s="26"/>
      <c r="I55" s="27"/>
      <c r="J55" s="27"/>
      <c r="K55" s="28"/>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row>
    <row r="56" spans="1:256" s="1" customFormat="1">
      <c r="A56" s="5"/>
      <c r="B56" s="5"/>
      <c r="C56" s="24"/>
      <c r="D56" s="5"/>
      <c r="E56" s="24"/>
      <c r="F56" s="24"/>
      <c r="G56" s="25"/>
      <c r="H56" s="26"/>
      <c r="I56" s="27"/>
      <c r="J56" s="27"/>
      <c r="K56" s="28"/>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c r="GK56" s="5"/>
      <c r="GL56" s="5"/>
      <c r="GM56" s="5"/>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c r="IN56" s="5"/>
      <c r="IO56" s="5"/>
      <c r="IP56" s="5"/>
      <c r="IQ56" s="5"/>
      <c r="IR56" s="5"/>
      <c r="IS56" s="5"/>
      <c r="IT56" s="5"/>
      <c r="IU56" s="5"/>
      <c r="IV56" s="5"/>
    </row>
    <row r="57" spans="1:256" s="1" customFormat="1">
      <c r="I57" s="38" t="s">
        <v>20</v>
      </c>
      <c r="J57" s="31">
        <f>SUM(J19:J56)</f>
        <v>0</v>
      </c>
      <c r="K57" s="29">
        <f>SUM(K19:K56)</f>
        <v>0</v>
      </c>
      <c r="N57" s="35"/>
      <c r="O57" s="35"/>
    </row>
    <row r="58" spans="1:256" s="1" customFormat="1">
      <c r="I58" s="38" t="s">
        <v>21</v>
      </c>
      <c r="J58" s="31">
        <v>0</v>
      </c>
      <c r="K58" s="29"/>
      <c r="N58" s="35"/>
      <c r="O58" s="35"/>
    </row>
    <row r="59" spans="1:256" s="1" customFormat="1">
      <c r="B59" s="32"/>
      <c r="I59" s="38" t="s">
        <v>11</v>
      </c>
      <c r="J59" s="31">
        <f>+J58-J57</f>
        <v>0</v>
      </c>
      <c r="K59" s="31" t="e">
        <f>+#REF!-K57</f>
        <v>#REF!</v>
      </c>
      <c r="N59" s="35"/>
      <c r="O59" s="35"/>
    </row>
    <row r="60" spans="1:256" s="1" customFormat="1">
      <c r="B60" s="32"/>
      <c r="H60" s="29"/>
      <c r="I60" s="30"/>
      <c r="J60" s="31"/>
      <c r="K60" s="29"/>
      <c r="N60" s="35"/>
      <c r="O60" s="35"/>
    </row>
    <row r="61" spans="1:256" s="1" customFormat="1">
      <c r="B61" s="32"/>
      <c r="H61" s="29"/>
      <c r="I61" s="30"/>
      <c r="J61" s="31"/>
      <c r="K61" s="29"/>
      <c r="N61" s="35"/>
      <c r="O61" s="35"/>
    </row>
    <row r="62" spans="1:256">
      <c r="H62" s="29"/>
      <c r="I62" s="30"/>
      <c r="J62" s="31"/>
      <c r="K62" s="29"/>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row>
    <row r="63" spans="1:256">
      <c r="H63" s="29"/>
      <c r="I63" s="30"/>
      <c r="J63" s="31"/>
      <c r="K63" s="29"/>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row>
    <row r="64" spans="1:256">
      <c r="A64" s="33"/>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row>
    <row r="65" spans="1:256">
      <c r="A65" s="34"/>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row>
    <row r="66" spans="1:256">
      <c r="A66" s="34"/>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row>
  </sheetData>
  <autoFilter ref="A18:O54" xr:uid="{00000000-0009-0000-0000-000000000000}"/>
  <mergeCells count="2">
    <mergeCell ref="C5:D5"/>
    <mergeCell ref="C7:D7"/>
  </mergeCells>
  <dataValidations disablePrompts="1" count="1">
    <dataValidation type="list" allowBlank="1" showInputMessage="1" showErrorMessage="1" sqref="I20:I54" xr:uid="{00000000-0002-0000-0000-000000000000}">
      <formula1>$M$2:$M$3</formula1>
    </dataValidation>
  </dataValidations>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Resumen confirmacion abogados</vt:lpstr>
      <vt:lpstr>'Resumen confirmacion abogados'!Área_de_impresión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Angelo Rodriguez</dc:creator>
  <cp:lastModifiedBy>Camilo Bustos</cp:lastModifiedBy>
  <dcterms:created xsi:type="dcterms:W3CDTF">2018-07-16T05:59:12Z</dcterms:created>
  <dcterms:modified xsi:type="dcterms:W3CDTF">2023-02-16T06:13:47Z</dcterms:modified>
</cp:coreProperties>
</file>