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21CB5A9B-3BB0-4DBE-A5CB-1C56516F4308}" xr6:coauthVersionLast="47" xr6:coauthVersionMax="47" xr10:uidLastSave="{00000000-0000-0000-0000-000000000000}"/>
  <bookViews>
    <workbookView xWindow="-120" yWindow="-120" windowWidth="20730" windowHeight="11160" xr2:uid="{D0574665-2342-4ADC-A789-F2A739D3981E}"/>
  </bookViews>
  <sheets>
    <sheet name="Consolidado Rte I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_______________________________________________________________DAT1">[1]EFINAN!$A$2:$A$2199</definedName>
    <definedName name="_______________________________________________________________DAT2">[1]EFINAN!$B$2:$B$2199</definedName>
    <definedName name="_______________________________________________________________DAT3">[1]EFINAN!$C$2:$C$2199</definedName>
    <definedName name="______________________________________________________________DAT1">[1]EFINAN!$A$2:$A$2199</definedName>
    <definedName name="______________________________________________________________DAT2">[1]EFINAN!$B$2:$B$2199</definedName>
    <definedName name="______________________________________________________________DAT3">[1]EFINAN!$C$2:$C$2199</definedName>
    <definedName name="______________________________________________________________SED1">#REF!</definedName>
    <definedName name="______________________________________________________________vta1">#REF!</definedName>
    <definedName name="______________________________________________________________vta2">#REF!</definedName>
    <definedName name="______________________________________________________________vta3">#REF!</definedName>
    <definedName name="_____________________________________________________________DAT1">[1]EFINAN!$A$2:$A$2199</definedName>
    <definedName name="_____________________________________________________________DAT2">[1]EFINAN!$B$2:$B$2199</definedName>
    <definedName name="_____________________________________________________________DAT3">[1]EFINAN!$C$2:$C$2199</definedName>
    <definedName name="_____________________________________________________________SED1">#REF!</definedName>
    <definedName name="_____________________________________________________________vta1">#REF!</definedName>
    <definedName name="_____________________________________________________________vta2">#REF!</definedName>
    <definedName name="_____________________________________________________________vta3">#REF!</definedName>
    <definedName name="____________________________________________________________DAT1">[1]EFINAN!$A$2:$A$2199</definedName>
    <definedName name="____________________________________________________________DAT2">[1]EFINAN!$B$2:$B$2199</definedName>
    <definedName name="____________________________________________________________DAT3">[1]EFINAN!$C$2:$C$2199</definedName>
    <definedName name="____________________________________________________________SED1">#REF!</definedName>
    <definedName name="____________________________________________________________vta1">#REF!</definedName>
    <definedName name="____________________________________________________________vta2">#REF!</definedName>
    <definedName name="____________________________________________________________vta3">#REF!</definedName>
    <definedName name="___________________________________________________________DAT1">[1]EFINAN!$A$2:$A$2199</definedName>
    <definedName name="___________________________________________________________DAT2">[1]EFINAN!$B$2:$B$2199</definedName>
    <definedName name="___________________________________________________________DAT3">[1]EFINAN!$C$2:$C$2199</definedName>
    <definedName name="___________________________________________________________SED1">#REF!</definedName>
    <definedName name="___________________________________________________________vta1">#REF!</definedName>
    <definedName name="___________________________________________________________vta2">#REF!</definedName>
    <definedName name="___________________________________________________________vta3">#REF!</definedName>
    <definedName name="__________________________________________________________DAT1">[1]EFINAN!$A$2:$A$2199</definedName>
    <definedName name="__________________________________________________________DAT2">[1]EFINAN!$B$2:$B$2199</definedName>
    <definedName name="__________________________________________________________DAT3">[1]EFINAN!$C$2:$C$2199</definedName>
    <definedName name="__________________________________________________________SED1">#REF!</definedName>
    <definedName name="__________________________________________________________vta1">#REF!</definedName>
    <definedName name="__________________________________________________________vta2">#REF!</definedName>
    <definedName name="__________________________________________________________vta3">#REF!</definedName>
    <definedName name="_________________________________________________________DAT1">[1]EFINAN!$A$2:$A$2199</definedName>
    <definedName name="_________________________________________________________DAT2">[1]EFINAN!$B$2:$B$2199</definedName>
    <definedName name="_________________________________________________________DAT3">[1]EFINAN!$C$2:$C$2199</definedName>
    <definedName name="_________________________________________________________SED1">#REF!</definedName>
    <definedName name="_________________________________________________________vta1">#REF!</definedName>
    <definedName name="_________________________________________________________vta2">#REF!</definedName>
    <definedName name="_________________________________________________________vta3">#REF!</definedName>
    <definedName name="________________________________________________________DAT1">[1]EFINAN!$A$2:$A$2199</definedName>
    <definedName name="________________________________________________________DAT2">[1]EFINAN!$B$2:$B$2199</definedName>
    <definedName name="________________________________________________________DAT3">[1]EFINAN!$C$2:$C$2199</definedName>
    <definedName name="________________________________________________________SED1">#REF!</definedName>
    <definedName name="________________________________________________________vta1">#REF!</definedName>
    <definedName name="________________________________________________________vta2">#REF!</definedName>
    <definedName name="________________________________________________________vta3">#REF!</definedName>
    <definedName name="_______________________________________________________DAT1">[1]EFINAN!$A$2:$A$2199</definedName>
    <definedName name="_______________________________________________________DAT2">[1]EFINAN!$B$2:$B$2199</definedName>
    <definedName name="_______________________________________________________DAT3">[1]EFINAN!$C$2:$C$2199</definedName>
    <definedName name="_______________________________________________________SED1">#REF!</definedName>
    <definedName name="_______________________________________________________vta1">#REF!</definedName>
    <definedName name="_______________________________________________________vta2">#REF!</definedName>
    <definedName name="_______________________________________________________vta3">#REF!</definedName>
    <definedName name="______________________________________________________DAT1">[1]EFINAN!$A$2:$A$2199</definedName>
    <definedName name="______________________________________________________DAT2">[1]EFINAN!$B$2:$B$2199</definedName>
    <definedName name="______________________________________________________DAT3">[1]EFINAN!$C$2:$C$2199</definedName>
    <definedName name="______________________________________________________SED1">#REF!</definedName>
    <definedName name="______________________________________________________vta1">#REF!</definedName>
    <definedName name="______________________________________________________vta2">#REF!</definedName>
    <definedName name="______________________________________________________vta3">#REF!</definedName>
    <definedName name="_____________________________________________________DAT1">[1]EFINAN!$A$2:$A$2199</definedName>
    <definedName name="_____________________________________________________DAT2">[1]EFINAN!$B$2:$B$2199</definedName>
    <definedName name="_____________________________________________________DAT3">[1]EFINAN!$C$2:$C$2199</definedName>
    <definedName name="_____________________________________________________SED1">#REF!</definedName>
    <definedName name="_____________________________________________________vta1">#REF!</definedName>
    <definedName name="_____________________________________________________vta2">#REF!</definedName>
    <definedName name="_____________________________________________________vta3">#REF!</definedName>
    <definedName name="____________________________________________________DAT1">[1]EFINAN!$A$2:$A$2199</definedName>
    <definedName name="____________________________________________________DAT2">[1]EFINAN!$B$2:$B$2199</definedName>
    <definedName name="____________________________________________________DAT3">[1]EFINAN!$C$2:$C$2199</definedName>
    <definedName name="____________________________________________________SED1">#REF!</definedName>
    <definedName name="____________________________________________________vta1">#REF!</definedName>
    <definedName name="____________________________________________________vta2">#REF!</definedName>
    <definedName name="____________________________________________________vta3">#REF!</definedName>
    <definedName name="___________________________________________________DAT1">[1]EFINAN!$A$2:$A$2199</definedName>
    <definedName name="___________________________________________________DAT2">[1]EFINAN!$B$2:$B$2199</definedName>
    <definedName name="___________________________________________________DAT3">[1]EFINAN!$C$2:$C$2199</definedName>
    <definedName name="___________________________________________________SED1">#REF!</definedName>
    <definedName name="___________________________________________________vta1">#REF!</definedName>
    <definedName name="___________________________________________________vta2">#REF!</definedName>
    <definedName name="___________________________________________________vta3">#REF!</definedName>
    <definedName name="__________________________________________________DAT1">[1]EFINAN!$A$2:$A$2199</definedName>
    <definedName name="__________________________________________________DAT2">[1]EFINAN!$B$2:$B$2199</definedName>
    <definedName name="__________________________________________________DAT3">[1]EFINAN!$C$2:$C$2199</definedName>
    <definedName name="__________________________________________________SED1">#REF!</definedName>
    <definedName name="__________________________________________________vta1">#REF!</definedName>
    <definedName name="__________________________________________________vta2">#REF!</definedName>
    <definedName name="__________________________________________________vta3">#REF!</definedName>
    <definedName name="_________________________________________________DAT1">[1]EFINAN!$A$2:$A$2199</definedName>
    <definedName name="_________________________________________________DAT2">[1]EFINAN!$B$2:$B$2199</definedName>
    <definedName name="_________________________________________________DAT3">[1]EFINAN!$C$2:$C$2199</definedName>
    <definedName name="_________________________________________________SED1">#REF!</definedName>
    <definedName name="_________________________________________________vta1">#REF!</definedName>
    <definedName name="_________________________________________________vta2">#REF!</definedName>
    <definedName name="_________________________________________________vta3">#REF!</definedName>
    <definedName name="________________________________________________DAT1">[1]EFINAN!$A$2:$A$2199</definedName>
    <definedName name="________________________________________________DAT2">[1]EFINAN!$B$2:$B$2199</definedName>
    <definedName name="________________________________________________DAT3">[1]EFINAN!$C$2:$C$2199</definedName>
    <definedName name="________________________________________________SED1">#REF!</definedName>
    <definedName name="________________________________________________vta1">#REF!</definedName>
    <definedName name="________________________________________________vta2">#REF!</definedName>
    <definedName name="________________________________________________vta3">#REF!</definedName>
    <definedName name="_______________________________________________DAT1">[1]EFINAN!$A$2:$A$2199</definedName>
    <definedName name="_______________________________________________DAT2">[1]EFINAN!$B$2:$B$2199</definedName>
    <definedName name="_______________________________________________DAT3">[1]EFINAN!$C$2:$C$2199</definedName>
    <definedName name="_______________________________________________SED1">#REF!</definedName>
    <definedName name="_______________________________________________vta1">#REF!</definedName>
    <definedName name="_______________________________________________vta2">#REF!</definedName>
    <definedName name="_______________________________________________vta3">#REF!</definedName>
    <definedName name="______________________________________________DAT1">[1]EFINAN!$A$2:$A$2199</definedName>
    <definedName name="______________________________________________DAT2">[1]EFINAN!$B$2:$B$2199</definedName>
    <definedName name="______________________________________________DAT3">[1]EFINAN!$C$2:$C$2199</definedName>
    <definedName name="______________________________________________SED1">#REF!</definedName>
    <definedName name="______________________________________________vta1">#REF!</definedName>
    <definedName name="______________________________________________vta2">#REF!</definedName>
    <definedName name="______________________________________________vta3">#REF!</definedName>
    <definedName name="_____________________________________________DAT1">[1]EFINAN!$A$2:$A$2199</definedName>
    <definedName name="_____________________________________________DAT2">[1]EFINAN!$B$2:$B$2199</definedName>
    <definedName name="_____________________________________________DAT3">[1]EFINAN!$C$2:$C$2199</definedName>
    <definedName name="_____________________________________________SED1">#REF!</definedName>
    <definedName name="_____________________________________________vta1">#REF!</definedName>
    <definedName name="_____________________________________________vta2">#REF!</definedName>
    <definedName name="_____________________________________________vta3">#REF!</definedName>
    <definedName name="____________________________________________DAT1">[1]EFINAN!$A$2:$A$2199</definedName>
    <definedName name="____________________________________________DAT2">[1]EFINAN!$B$2:$B$2199</definedName>
    <definedName name="____________________________________________DAT3">[1]EFINAN!$C$2:$C$2199</definedName>
    <definedName name="____________________________________________SED1">#REF!</definedName>
    <definedName name="____________________________________________vta1">#REF!</definedName>
    <definedName name="____________________________________________vta2">#REF!</definedName>
    <definedName name="____________________________________________vta3">#REF!</definedName>
    <definedName name="___________________________________________DAT1">[1]EFINAN!$A$2:$A$2199</definedName>
    <definedName name="___________________________________________DAT2">[1]EFINAN!$B$2:$B$2199</definedName>
    <definedName name="___________________________________________DAT3">[1]EFINAN!$C$2:$C$2199</definedName>
    <definedName name="___________________________________________SED1">#REF!</definedName>
    <definedName name="___________________________________________vta1">#REF!</definedName>
    <definedName name="___________________________________________vta2">#REF!</definedName>
    <definedName name="___________________________________________vta3">#REF!</definedName>
    <definedName name="__________________________________________DAT1">[1]EFINAN!$A$2:$A$2199</definedName>
    <definedName name="__________________________________________DAT2">[1]EFINAN!$B$2:$B$2199</definedName>
    <definedName name="__________________________________________DAT3">[1]EFINAN!$C$2:$C$2199</definedName>
    <definedName name="__________________________________________SED1">#REF!</definedName>
    <definedName name="__________________________________________vta1">#REF!</definedName>
    <definedName name="__________________________________________vta2">#REF!</definedName>
    <definedName name="__________________________________________vta3">#REF!</definedName>
    <definedName name="_________________________________________DAT1">[1]EFINAN!$A$2:$A$2199</definedName>
    <definedName name="_________________________________________DAT2">[1]EFINAN!$B$2:$B$2199</definedName>
    <definedName name="_________________________________________DAT3">[1]EFINAN!$C$2:$C$2199</definedName>
    <definedName name="_________________________________________SED1">#REF!</definedName>
    <definedName name="_________________________________________vta1">#REF!</definedName>
    <definedName name="_________________________________________vta2">#REF!</definedName>
    <definedName name="_________________________________________vta3">#REF!</definedName>
    <definedName name="________________________________________DAT1">[1]EFINAN!$A$2:$A$2199</definedName>
    <definedName name="________________________________________DAT2">[1]EFINAN!$B$2:$B$2199</definedName>
    <definedName name="________________________________________DAT3">[1]EFINAN!$C$2:$C$2199</definedName>
    <definedName name="________________________________________SED1">#REF!</definedName>
    <definedName name="________________________________________vta1">#REF!</definedName>
    <definedName name="________________________________________vta2">#REF!</definedName>
    <definedName name="________________________________________vta3">#REF!</definedName>
    <definedName name="_______________________________________DAT1">[1]EFINAN!$A$2:$A$2199</definedName>
    <definedName name="_______________________________________DAT2">[1]EFINAN!$B$2:$B$2199</definedName>
    <definedName name="_______________________________________DAT3">[1]EFINAN!$C$2:$C$2199</definedName>
    <definedName name="_______________________________________SED1">#REF!</definedName>
    <definedName name="_______________________________________vta1">#REF!</definedName>
    <definedName name="_______________________________________vta2">#REF!</definedName>
    <definedName name="_______________________________________vta3">#REF!</definedName>
    <definedName name="______________________________________DAT1">[1]EFINAN!$A$2:$A$2199</definedName>
    <definedName name="______________________________________DAT2">[1]EFINAN!$B$2:$B$2199</definedName>
    <definedName name="______________________________________DAT3">[1]EFINAN!$C$2:$C$2199</definedName>
    <definedName name="______________________________________SED1">#REF!</definedName>
    <definedName name="______________________________________vta1">#REF!</definedName>
    <definedName name="______________________________________vta2">#REF!</definedName>
    <definedName name="______________________________________vta3">#REF!</definedName>
    <definedName name="_____________________________________DAT1">[1]EFINAN!$A$2:$A$2199</definedName>
    <definedName name="_____________________________________DAT2">[1]EFINAN!$B$2:$B$2199</definedName>
    <definedName name="_____________________________________DAT3">[1]EFINAN!$C$2:$C$2199</definedName>
    <definedName name="_____________________________________SED1">#REF!</definedName>
    <definedName name="_____________________________________vta1">#REF!</definedName>
    <definedName name="_____________________________________vta2">#REF!</definedName>
    <definedName name="_____________________________________vta3">#REF!</definedName>
    <definedName name="____________________________________DAT1">[1]EFINAN!$A$2:$A$2199</definedName>
    <definedName name="____________________________________DAT2">[1]EFINAN!$B$2:$B$2199</definedName>
    <definedName name="____________________________________DAT3">[1]EFINAN!$C$2:$C$2199</definedName>
    <definedName name="____________________________________SED1">#REF!</definedName>
    <definedName name="____________________________________vta1">#REF!</definedName>
    <definedName name="____________________________________vta2">#REF!</definedName>
    <definedName name="____________________________________vta3">#REF!</definedName>
    <definedName name="___________________________________DAT1">[1]EFINAN!$A$2:$A$2199</definedName>
    <definedName name="___________________________________DAT2">[1]EFINAN!$B$2:$B$2199</definedName>
    <definedName name="___________________________________DAT3">[1]EFINAN!$C$2:$C$2199</definedName>
    <definedName name="___________________________________SED1">#REF!</definedName>
    <definedName name="___________________________________vta1">#REF!</definedName>
    <definedName name="___________________________________vta2">#REF!</definedName>
    <definedName name="___________________________________vta3">#REF!</definedName>
    <definedName name="__________________________________DAT1">[1]EFINAN!$A$2:$A$2199</definedName>
    <definedName name="__________________________________DAT2">[1]EFINAN!$B$2:$B$2199</definedName>
    <definedName name="__________________________________DAT3">[1]EFINAN!$C$2:$C$2199</definedName>
    <definedName name="__________________________________SED1">#REF!</definedName>
    <definedName name="__________________________________vta1">#REF!</definedName>
    <definedName name="__________________________________vta2">#REF!</definedName>
    <definedName name="__________________________________vta3">#REF!</definedName>
    <definedName name="_________________________________DAT1">[1]EFINAN!$A$2:$A$2199</definedName>
    <definedName name="_________________________________DAT2">[1]EFINAN!$B$2:$B$2199</definedName>
    <definedName name="_________________________________DAT3">[1]EFINAN!$C$2:$C$2199</definedName>
    <definedName name="_________________________________SED1">#REF!</definedName>
    <definedName name="_________________________________vta1">#REF!</definedName>
    <definedName name="_________________________________vta2">#REF!</definedName>
    <definedName name="_________________________________vta3">#REF!</definedName>
    <definedName name="________________________________DAT1">[1]EFINAN!$A$2:$A$2199</definedName>
    <definedName name="________________________________DAT2">[1]EFINAN!$B$2:$B$2199</definedName>
    <definedName name="________________________________DAT3">[1]EFINAN!$C$2:$C$2199</definedName>
    <definedName name="________________________________SED1">#REF!</definedName>
    <definedName name="________________________________vta1">#REF!</definedName>
    <definedName name="________________________________vta2">#REF!</definedName>
    <definedName name="________________________________vta3">#REF!</definedName>
    <definedName name="_______________________________DAT1">[1]EFINAN!$A$2:$A$2199</definedName>
    <definedName name="_______________________________DAT2">[1]EFINAN!$B$2:$B$2199</definedName>
    <definedName name="_______________________________DAT3">[1]EFINAN!$C$2:$C$2199</definedName>
    <definedName name="_______________________________SED1">#REF!</definedName>
    <definedName name="_______________________________vta1">#REF!</definedName>
    <definedName name="_______________________________vta2">#REF!</definedName>
    <definedName name="_______________________________vta3">#REF!</definedName>
    <definedName name="______________________________DAT1">[1]EFINAN!$A$2:$A$2199</definedName>
    <definedName name="______________________________DAT2">[1]EFINAN!$B$2:$B$2199</definedName>
    <definedName name="______________________________DAT3">[1]EFINAN!$C$2:$C$2199</definedName>
    <definedName name="______________________________SED1">#REF!</definedName>
    <definedName name="______________________________vta1">#REF!</definedName>
    <definedName name="______________________________vta2">#REF!</definedName>
    <definedName name="______________________________vta3">#REF!</definedName>
    <definedName name="_____________________________DAT1">[1]EFINAN!$A$2:$A$2199</definedName>
    <definedName name="_____________________________DAT2">[1]EFINAN!$B$2:$B$2199</definedName>
    <definedName name="_____________________________DAT3">[1]EFINAN!$C$2:$C$2199</definedName>
    <definedName name="_____________________________SED1">#REF!</definedName>
    <definedName name="_____________________________vta1">#REF!</definedName>
    <definedName name="_____________________________vta2">#REF!</definedName>
    <definedName name="_____________________________vta3">#REF!</definedName>
    <definedName name="____________________________DAT1">[1]EFINAN!$A$2:$A$2199</definedName>
    <definedName name="____________________________DAT2">[1]EFINAN!$B$2:$B$2199</definedName>
    <definedName name="____________________________DAT3">[1]EFINAN!$C$2:$C$2199</definedName>
    <definedName name="____________________________SED1">#REF!</definedName>
    <definedName name="____________________________vta1">#REF!</definedName>
    <definedName name="____________________________vta2">#REF!</definedName>
    <definedName name="____________________________vta3">#REF!</definedName>
    <definedName name="___________________________DAT1">[1]EFINAN!$A$2:$A$2199</definedName>
    <definedName name="___________________________DAT2">[1]EFINAN!$B$2:$B$2199</definedName>
    <definedName name="___________________________DAT3">[1]EFINAN!$C$2:$C$2199</definedName>
    <definedName name="___________________________SED1">#REF!</definedName>
    <definedName name="___________________________vta1">#REF!</definedName>
    <definedName name="___________________________vta2">#REF!</definedName>
    <definedName name="___________________________vta3">#REF!</definedName>
    <definedName name="__________________________DAT1">[1]EFINAN!$A$2:$A$2199</definedName>
    <definedName name="__________________________DAT2">[1]EFINAN!$B$2:$B$2199</definedName>
    <definedName name="__________________________DAT3">[1]EFINAN!$C$2:$C$2199</definedName>
    <definedName name="__________________________SED1">#REF!</definedName>
    <definedName name="__________________________vta1">#REF!</definedName>
    <definedName name="__________________________vta2">#REF!</definedName>
    <definedName name="__________________________vta3">#REF!</definedName>
    <definedName name="_________________________DAT1">[1]EFINAN!$A$2:$A$2199</definedName>
    <definedName name="_________________________DAT2">[1]EFINAN!$B$2:$B$2199</definedName>
    <definedName name="_________________________DAT3">[1]EFINAN!$C$2:$C$2199</definedName>
    <definedName name="_________________________SED1">#REF!</definedName>
    <definedName name="_________________________vta1">#REF!</definedName>
    <definedName name="_________________________vta2">#REF!</definedName>
    <definedName name="_________________________vta3">#REF!</definedName>
    <definedName name="________________________DAT1">[1]EFINAN!$A$2:$A$2199</definedName>
    <definedName name="________________________DAT2">[1]EFINAN!$B$2:$B$2199</definedName>
    <definedName name="________________________DAT3">[1]EFINAN!$C$2:$C$2199</definedName>
    <definedName name="________________________SED1">#REF!</definedName>
    <definedName name="________________________vta1">#REF!</definedName>
    <definedName name="________________________vta2">#REF!</definedName>
    <definedName name="________________________vta3">#REF!</definedName>
    <definedName name="_______________________DAT1">[1]EFINAN!$A$2:$A$2199</definedName>
    <definedName name="_______________________DAT2">[1]EFINAN!$B$2:$B$2199</definedName>
    <definedName name="_______________________DAT3">[1]EFINAN!$C$2:$C$2199</definedName>
    <definedName name="_______________________SED1">#REF!</definedName>
    <definedName name="_______________________vta1">#REF!</definedName>
    <definedName name="_______________________vta2">#REF!</definedName>
    <definedName name="_______________________vta3">#REF!</definedName>
    <definedName name="______________________DAT1">[1]EFINAN!$A$2:$A$2199</definedName>
    <definedName name="______________________DAT2">[1]EFINAN!$B$2:$B$2199</definedName>
    <definedName name="______________________DAT3">[1]EFINAN!$C$2:$C$2199</definedName>
    <definedName name="______________________SED1">#REF!</definedName>
    <definedName name="______________________vta1">#REF!</definedName>
    <definedName name="______________________vta2">#REF!</definedName>
    <definedName name="______________________vta3">#REF!</definedName>
    <definedName name="_____________________DAT1">[1]EFINAN!$A$2:$A$2199</definedName>
    <definedName name="_____________________DAT2">[1]EFINAN!$B$2:$B$2199</definedName>
    <definedName name="_____________________DAT3">[1]EFINAN!$C$2:$C$2199</definedName>
    <definedName name="_____________________SED1">#REF!</definedName>
    <definedName name="_____________________vta1">#REF!</definedName>
    <definedName name="_____________________vta2">#REF!</definedName>
    <definedName name="_____________________vta3">#REF!</definedName>
    <definedName name="____________________DAT1">[1]EFINAN!$A$2:$A$2199</definedName>
    <definedName name="____________________DAT2">[1]EFINAN!$B$2:$B$2199</definedName>
    <definedName name="____________________DAT3">[1]EFINAN!$C$2:$C$2199</definedName>
    <definedName name="____________________SED1">#REF!</definedName>
    <definedName name="____________________vta1">#REF!</definedName>
    <definedName name="____________________vta2">#REF!</definedName>
    <definedName name="____________________vta3">#REF!</definedName>
    <definedName name="___________________DAT1">[1]EFINAN!$A$2:$A$2199</definedName>
    <definedName name="___________________DAT2">[1]EFINAN!$B$2:$B$2199</definedName>
    <definedName name="___________________DAT3">[1]EFINAN!$C$2:$C$2199</definedName>
    <definedName name="___________________SED1">#REF!</definedName>
    <definedName name="___________________vta1">#REF!</definedName>
    <definedName name="___________________vta2">#REF!</definedName>
    <definedName name="___________________vta3">#REF!</definedName>
    <definedName name="__________________DAT1">[1]EFINAN!$A$2:$A$2199</definedName>
    <definedName name="__________________DAT2">[1]EFINAN!$B$2:$B$2199</definedName>
    <definedName name="__________________DAT3">[1]EFINAN!$C$2:$C$2199</definedName>
    <definedName name="__________________SED1">#REF!</definedName>
    <definedName name="__________________vta1">#REF!</definedName>
    <definedName name="__________________vta2">#REF!</definedName>
    <definedName name="__________________vta3">#REF!</definedName>
    <definedName name="_________________DAT1">[1]EFINAN!$A$2:$A$2199</definedName>
    <definedName name="_________________DAT2">[1]EFINAN!$B$2:$B$2199</definedName>
    <definedName name="_________________DAT3">[1]EFINAN!$C$2:$C$2199</definedName>
    <definedName name="_________________SED1">#REF!</definedName>
    <definedName name="_________________vta1">#REF!</definedName>
    <definedName name="_________________vta2">#REF!</definedName>
    <definedName name="_________________vta3">#REF!</definedName>
    <definedName name="________________DAT1">[1]EFINAN!$A$2:$A$2199</definedName>
    <definedName name="________________DAT2">[1]EFINAN!$B$2:$B$2199</definedName>
    <definedName name="________________DAT3">[1]EFINAN!$C$2:$C$2199</definedName>
    <definedName name="________________SED1">#REF!</definedName>
    <definedName name="________________vta1">#REF!</definedName>
    <definedName name="________________vta2">#REF!</definedName>
    <definedName name="________________vta3">#REF!</definedName>
    <definedName name="_______________DAT1">[1]EFINAN!$A$2:$A$2199</definedName>
    <definedName name="_______________DAT2">[1]EFINAN!$B$2:$B$2199</definedName>
    <definedName name="_______________DAT3">[1]EFINAN!$C$2:$C$2199</definedName>
    <definedName name="_______________SED1">#REF!</definedName>
    <definedName name="_______________vta1">#REF!</definedName>
    <definedName name="_______________vta2">#REF!</definedName>
    <definedName name="_______________vta3">#REF!</definedName>
    <definedName name="______________DAT1">[1]EFINAN!$A$2:$A$2199</definedName>
    <definedName name="______________DAT2">[1]EFINAN!$B$2:$B$2199</definedName>
    <definedName name="______________DAT3">[1]EFINAN!$C$2:$C$2199</definedName>
    <definedName name="______________SED1">#REF!</definedName>
    <definedName name="______________vta1">#REF!</definedName>
    <definedName name="______________vta2">#REF!</definedName>
    <definedName name="______________vta3">#REF!</definedName>
    <definedName name="_____________DAT1">[1]EFINAN!$A$2:$A$2199</definedName>
    <definedName name="_____________DAT2">[1]EFINAN!$B$2:$B$2199</definedName>
    <definedName name="_____________DAT3">[1]EFINAN!$C$2:$C$2199</definedName>
    <definedName name="_____________SED1">#REF!</definedName>
    <definedName name="_____________vta1">#REF!</definedName>
    <definedName name="_____________vta2">#REF!</definedName>
    <definedName name="_____________vta3">#REF!</definedName>
    <definedName name="____________DAT1">[1]EFINAN!$A$2:$A$2199</definedName>
    <definedName name="____________DAT2">[1]EFINAN!$B$2:$B$2199</definedName>
    <definedName name="____________DAT3">[1]EFINAN!$C$2:$C$2199</definedName>
    <definedName name="____________SED1">#REF!</definedName>
    <definedName name="____________vta1">#REF!</definedName>
    <definedName name="____________vta2">#REF!</definedName>
    <definedName name="____________vta3">#REF!</definedName>
    <definedName name="___________DAT1">[1]EFINAN!$A$2:$A$2199</definedName>
    <definedName name="___________DAT2">[1]EFINAN!$B$2:$B$2199</definedName>
    <definedName name="___________DAT3">[1]EFINAN!$C$2:$C$2199</definedName>
    <definedName name="___________SED1">#REF!</definedName>
    <definedName name="___________vta1">#REF!</definedName>
    <definedName name="___________vta2">#REF!</definedName>
    <definedName name="___________vta3">#REF!</definedName>
    <definedName name="__________DAT1">[1]EFINAN!$A$2:$A$2199</definedName>
    <definedName name="__________DAT2">[1]EFINAN!$B$2:$B$2199</definedName>
    <definedName name="__________DAT3">[1]EFINAN!$C$2:$C$2199</definedName>
    <definedName name="__________SED1">#REF!</definedName>
    <definedName name="__________vta1">#REF!</definedName>
    <definedName name="__________vta2">#REF!</definedName>
    <definedName name="__________vta3">#REF!</definedName>
    <definedName name="_________DAT1">[1]EFINAN!$A$2:$A$2199</definedName>
    <definedName name="_________DAT2">[1]EFINAN!$B$2:$B$2199</definedName>
    <definedName name="_________DAT3">[1]EFINAN!$C$2:$C$2199</definedName>
    <definedName name="_________SED1">#REF!</definedName>
    <definedName name="_________vta1">#REF!</definedName>
    <definedName name="_________vta2">#REF!</definedName>
    <definedName name="_________vta3">#REF!</definedName>
    <definedName name="_________xlfn.BAHTTEXT" hidden="1">#NAME?</definedName>
    <definedName name="________DAT1">[1]EFINAN!$A$2:$A$2199</definedName>
    <definedName name="________DAT2">[1]EFINAN!$B$2:$B$2199</definedName>
    <definedName name="________DAT3">[1]EFINAN!$C$2:$C$2199</definedName>
    <definedName name="________SED1">#REF!</definedName>
    <definedName name="________vta1">#REF!</definedName>
    <definedName name="________vta2">#REF!</definedName>
    <definedName name="________vta3">#REF!</definedName>
    <definedName name="________xlfn.BAHTTEXT" hidden="1">#NAME?</definedName>
    <definedName name="_______DAT1">[1]EFINAN!$A$2:$A$2199</definedName>
    <definedName name="_______DAT2">[1]EFINAN!$B$2:$B$2199</definedName>
    <definedName name="_______DAT3">[1]EFINAN!$C$2:$C$2199</definedName>
    <definedName name="_______SED1">#REF!</definedName>
    <definedName name="_______vta1">#REF!</definedName>
    <definedName name="_______vta2">#REF!</definedName>
    <definedName name="_______vta3">#REF!</definedName>
    <definedName name="_______xlfn.BAHTTEXT" hidden="1">#NAME?</definedName>
    <definedName name="______DAT1">[1]EFINAN!$A$2:$A$2199</definedName>
    <definedName name="______DAT2">[1]EFINAN!$B$2:$B$2199</definedName>
    <definedName name="______DAT3">[1]EFINAN!$C$2:$C$2199</definedName>
    <definedName name="______SED1">#REF!</definedName>
    <definedName name="______vta1">#REF!</definedName>
    <definedName name="______vta2">#REF!</definedName>
    <definedName name="______vta3">#REF!</definedName>
    <definedName name="______xlfn.BAHTTEXT" hidden="1">#NAME?</definedName>
    <definedName name="_____DAT1">[1]EFINAN!$A$2:$A$2199</definedName>
    <definedName name="_____DAT2">[1]EFINAN!$B$2:$B$2199</definedName>
    <definedName name="_____DAT3">[1]EFINAN!$C$2:$C$2199</definedName>
    <definedName name="_____SED1">#REF!</definedName>
    <definedName name="_____vta1">#REF!</definedName>
    <definedName name="_____vta2">#REF!</definedName>
    <definedName name="_____vta3">#REF!</definedName>
    <definedName name="_____xlfn.BAHTTEXT" hidden="1">#NAME?</definedName>
    <definedName name="____DAT1">[1]EFINAN!$A$2:$A$2199</definedName>
    <definedName name="____DAT2">[1]EFINAN!$B$2:$B$2199</definedName>
    <definedName name="____DAT3">[1]EFINAN!$C$2:$C$2199</definedName>
    <definedName name="____SED1">#REF!</definedName>
    <definedName name="____vta1">#REF!</definedName>
    <definedName name="____vta2">#REF!</definedName>
    <definedName name="____vta3">#REF!</definedName>
    <definedName name="____xlfn.BAHTTEXT" hidden="1">#NAME?</definedName>
    <definedName name="___DAT1">[1]EFINAN!$A$2:$A$2199</definedName>
    <definedName name="___DAT2">[1]EFINAN!$B$2:$B$2199</definedName>
    <definedName name="___DAT3">[1]EFINAN!$C$2:$C$2199</definedName>
    <definedName name="___SED1">#REF!</definedName>
    <definedName name="___vta1">#REF!</definedName>
    <definedName name="___vta2">#REF!</definedName>
    <definedName name="___vta3">#REF!</definedName>
    <definedName name="___xlfn.BAHTTEXT" hidden="1">#NAME?</definedName>
    <definedName name="__123Graph_A" localSheetId="0" hidden="1">'[2]BTA.VAC.CONSOL '!#REF!</definedName>
    <definedName name="__123Graph_A" hidden="1">#REF!</definedName>
    <definedName name="__123Graph_AVPNACUM" hidden="1">#REF!</definedName>
    <definedName name="__123Graph_AVPNFREC" hidden="1">#REF!</definedName>
    <definedName name="__123Graph_AVPNSIGNO" hidden="1">#REF!</definedName>
    <definedName name="__123Graph_B" hidden="1">'[2]BTA.VAC.CONSOL '!#REF!</definedName>
    <definedName name="__123Graph_C" hidden="1">'[2]BTA.VAC.CONSOL '!#REF!</definedName>
    <definedName name="__123Graph_D" hidden="1">'[2]BTA.VAC.CONSOL '!#REF!</definedName>
    <definedName name="__123Graph_E" hidden="1">'[2]BTA.VAC.CONSOL '!#REF!</definedName>
    <definedName name="__123Graph_F" hidden="1">'[2]BTA.VAC.CONSOL '!#REF!</definedName>
    <definedName name="__123Graph_X" localSheetId="0" hidden="1">'[2]BTA.VAC.CONSOL '!#REF!</definedName>
    <definedName name="__123Graph_X" hidden="1">#REF!</definedName>
    <definedName name="__123Graph_XVPNACUM" hidden="1">#REF!</definedName>
    <definedName name="__123Graph_XVPNFREC" hidden="1">#REF!</definedName>
    <definedName name="__123Graph_XVPNSIGNO" hidden="1">#REF!</definedName>
    <definedName name="__COS1">#REF!</definedName>
    <definedName name="__DAT1">[1]EFINAN!$A$2:$A$2199</definedName>
    <definedName name="__DAT2">[1]EFINAN!$B$2:$B$2199</definedName>
    <definedName name="__DAT3">[1]EFINAN!$C$2:$C$2199</definedName>
    <definedName name="__DEP1">#REF!</definedName>
    <definedName name="__SED1">#REF!</definedName>
    <definedName name="__vta1">#REF!</definedName>
    <definedName name="__vta2">#REF!</definedName>
    <definedName name="__vta3">#REF!</definedName>
    <definedName name="__xlfn.BAHTTEXT" hidden="1">#NAME?</definedName>
    <definedName name="__xlnm._FilterDatabase">#N/A</definedName>
    <definedName name="_1__123Graph_ACHART_1" hidden="1">[3]Anexos!#REF!</definedName>
    <definedName name="_2__123Graph_ACHART_2" hidden="1">[3]Anexos!#REF!</definedName>
    <definedName name="_3__123Graph_ACHART_3" hidden="1">[3]Anexos!#REF!</definedName>
    <definedName name="_4__123Graph_ACHART_4" hidden="1">[3]Anexos!#REF!</definedName>
    <definedName name="_5__123Graph_BCHART_1" hidden="1">[3]Anexos!#REF!</definedName>
    <definedName name="_6__123Graph_XCHART_1" hidden="1">[3]Anexos!#REF!</definedName>
    <definedName name="_7__123Graph_XCHART_2" hidden="1">[3]Anexos!#REF!</definedName>
    <definedName name="_8__123Graph_XCHART_3" hidden="1">[3]Anexos!#REF!</definedName>
    <definedName name="_9__123Graph_XCHART_4" hidden="1">[3]Anexos!#REF!</definedName>
    <definedName name="_base">#REF!</definedName>
    <definedName name="_c" hidden="1">#REF!</definedName>
    <definedName name="_c2" hidden="1">#REF!</definedName>
    <definedName name="_Clie">'[4]Control cupo de credtio'!#REF!</definedName>
    <definedName name="_Cliente">'[5]Control cupo de credito'!#REF!</definedName>
    <definedName name="_COS1">#REF!</definedName>
    <definedName name="_DAT1">[1]EFINAN!$A$2:$A$2199</definedName>
    <definedName name="_DAT2">[1]EFINAN!$B$2:$B$2199</definedName>
    <definedName name="_DAT3">[1]EFINAN!$C$2:$C$2199</definedName>
    <definedName name="_DEP1">#REF!</definedName>
    <definedName name="_Fill" hidden="1">#REF!</definedName>
    <definedName name="_Key1" localSheetId="0" hidden="1">'[2]BTA.VAC.CONSOL '!#REF!</definedName>
    <definedName name="_Key1" hidden="1">#REF!</definedName>
    <definedName name="_Key2" localSheetId="0" hidden="1">'[2]BTA.VAC.CONSOL '!#REF!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NCli">'[4]Control cupo de credtio'!#REF!</definedName>
    <definedName name="_Nit">#REF!</definedName>
    <definedName name="_Order1" localSheetId="0" hidden="1">255</definedName>
    <definedName name="_Order1" hidden="1">0</definedName>
    <definedName name="_Order2" hidden="1">255</definedName>
    <definedName name="_Parse_Out" hidden="1">#REF!</definedName>
    <definedName name="_PRE1">#REF!</definedName>
    <definedName name="_PRE2">#REF!</definedName>
    <definedName name="_PRE3">#REF!</definedName>
    <definedName name="_PRE4">#REF!</definedName>
    <definedName name="_R120">#REF!</definedName>
    <definedName name="_R180">#REF!</definedName>
    <definedName name="_R30">#REF!</definedName>
    <definedName name="_R360">#REF!</definedName>
    <definedName name="_R361">#REF!</definedName>
    <definedName name="_R60">#REF!</definedName>
    <definedName name="_R9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">'[4]Control cupo de credtio'!#REF!</definedName>
    <definedName name="_SED1">#REF!</definedName>
    <definedName name="_Sort" localSheetId="0" hidden="1">'[2]BTA.VAC.CONSOL '!#REF!</definedName>
    <definedName name="_Sort" hidden="1">#REF!</definedName>
    <definedName name="_Suc">'[5]Control cupo de credito'!#REF!</definedName>
    <definedName name="_vta1">#REF!</definedName>
    <definedName name="_vta2">#REF!</definedName>
    <definedName name="_vta3">#REF!</definedName>
    <definedName name="A">#REF!</definedName>
    <definedName name="A_IMPRESIÓN_IM">#REF!</definedName>
    <definedName name="A_impresión_IM___0">#REF!</definedName>
    <definedName name="A1C">#REF!</definedName>
    <definedName name="AA">#REF!</definedName>
    <definedName name="AccessDatabase" hidden="1">"F:\AndersonLegal\Modificado\ANEXOC2000 PARA SOCIEDADES.mdb"</definedName>
    <definedName name="ACUMULADO">#REF!</definedName>
    <definedName name="ADDDDDDDDDDDDDDDDD">#REF!</definedName>
    <definedName name="ads" hidden="1">{#N/A,#N/A,FALSE,"Aging Summary";#N/A,#N/A,FALSE,"Ratio Analysis";#N/A,#N/A,FALSE,"Test 120 Day Accts";#N/A,#N/A,FALSE,"Tickmarks"}</definedName>
    <definedName name="ALEJA">#REF!</definedName>
    <definedName name="ALEJANDRA">#REF!</definedName>
    <definedName name="anscount" hidden="1">1</definedName>
    <definedName name="Año">[6]INICIAL!#REF!</definedName>
    <definedName name="Año_F">#REF!</definedName>
    <definedName name="Años">#REF!</definedName>
    <definedName name="_xlnm.Print_Area">#REF!</definedName>
    <definedName name="ARIZA">#REF!</definedName>
    <definedName name="ARQE">#REF!</definedName>
    <definedName name="arqueo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ndsf">#REF!</definedName>
    <definedName name="BALANCE">[7]BALANCE!$A$4:$B$220</definedName>
    <definedName name="Beginning_Balance">-FV(Interest_Rate/12,Payment_Number-1,-Monthly_Payment,Loan_Amount)</definedName>
    <definedName name="BG_Del" hidden="1">15</definedName>
    <definedName name="BG_Ins" hidden="1">4</definedName>
    <definedName name="BG_Mod" hidden="1">6</definedName>
    <definedName name="BOO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1">#N/A</definedName>
    <definedName name="BuiltIn_Print_Area___0___0___0___0_1">"#REF!"</definedName>
    <definedName name="BuiltIn_Print_Area___0___0___0___0_2">"#REF!"</definedName>
    <definedName name="BuiltIn_Print_Area___0___0___0_1">"#REF!"</definedName>
    <definedName name="BuiltIn_Print_Area___0___0___0_2">"#REF!"</definedName>
    <definedName name="BuiltIn_Print_Area___0___0_1">"#REF!"</definedName>
    <definedName name="BuiltIn_Print_Area___0___0_2">"#REF!"</definedName>
    <definedName name="BuiltIn_Print_Area___0_1">"#REF!"</definedName>
    <definedName name="BuiltIn_Print_Area___0_2">"#REF!"</definedName>
    <definedName name="BuiltIn_Print_Area_1">"#REF!"</definedName>
    <definedName name="BuiltIn_Print_Area_2">"#REF!"</definedName>
    <definedName name="BuiltIn_Print_Titles">#REF!</definedName>
    <definedName name="BuiltIn_Print_Titles___0">#REF!</definedName>
    <definedName name="Calculos">#REF!</definedName>
    <definedName name="Canje">'[5]Control cupo de credito'!#REF!</definedName>
    <definedName name="CAR">#REF!</definedName>
    <definedName name="CARTERA">#REF!</definedName>
    <definedName name="CIENTOS">-2</definedName>
    <definedName name="Clase">'[8]X4 Reserva'!$B$1:$H$65536</definedName>
    <definedName name="CO">#REF!</definedName>
    <definedName name="COCONIEL">#REF!</definedName>
    <definedName name="ComD">#REF!</definedName>
    <definedName name="COMPUTO" hidden="1">{#N/A,#N/A,FALSE,"PERSONAL"}</definedName>
    <definedName name="conciliacion">#REF!</definedName>
    <definedName name="Conexion">#REF!</definedName>
    <definedName name="COS">#REF!</definedName>
    <definedName name="_xlnm.Criteria">#REF!</definedName>
    <definedName name="Criterios_IM">#REF!</definedName>
    <definedName name="Cta_Mayor">'[8]X4 Reserva'!$D$1:$H$65536</definedName>
    <definedName name="CUADRO1">#REF!</definedName>
    <definedName name="CUADROMES">#REF!</definedName>
    <definedName name="CUBIERTOS">#REF!</definedName>
    <definedName name="cubifido">#REF!</definedName>
    <definedName name="CUENTA">'[9]ACTIVOS FIJOS'!$A$4:$B$301</definedName>
    <definedName name="curso" hidden="1">{#N/A,#N/A,FALSE,"Aging Summary";#N/A,#N/A,FALSE,"Ratio Analysis";#N/A,#N/A,FALSE,"Test 120 Day Accts";#N/A,#N/A,FALSE,"Tickmarks"}</definedName>
    <definedName name="D">#REF!</definedName>
    <definedName name="Dato">#REF!</definedName>
    <definedName name="ddd">#REF!</definedName>
    <definedName name="DDF" hidden="1">{#N/A,#N/A,FALSE,"Aging Summary";#N/A,#N/A,FALSE,"Ratio Analysis";#N/A,#N/A,FALSE,"Test 120 Day Accts";#N/A,#N/A,FALSE,"Tickmarks"}</definedName>
    <definedName name="DECENAS">-1</definedName>
    <definedName name="DEOI\">[6]INICIAL!#REF!</definedName>
    <definedName name="DEP">#REF!</definedName>
    <definedName name="DEPA">#REF!</definedName>
    <definedName name="DEPA1">#REF!</definedName>
    <definedName name="DF" hidden="1">'[2]BTA.VAC.CONSOL '!#REF!</definedName>
    <definedName name="empleados">#REF!</definedName>
    <definedName name="Empresa">#REF!</definedName>
    <definedName name="Ending_Balance">-FV(Interest_Rate/12,Payment_Number,-Monthly_Payment,Loan_Amount)</definedName>
    <definedName name="FFFF" hidden="1">{#N/A,#N/A,FALSE,"Aging Summary";#N/A,#N/A,FALSE,"Ratio Analysis";#N/A,#N/A,FALSE,"Test 120 Day Accts";#N/A,#N/A,FALSE,"Tickmarks"}</definedName>
    <definedName name="fila">#REF!</definedName>
    <definedName name="FRU" hidden="1">'[2]BTA.VAC.CONSOL '!#REF!</definedName>
    <definedName name="fsds" hidden="1">{#N/A,#N/A,FALSE,"Aging Summary";#N/A,#N/A,FALSE,"Ratio Analysis";#N/A,#N/A,FALSE,"Test 120 Day Accts";#N/A,#N/A,FALSE,"Tickmarks"}</definedName>
    <definedName name="Full_Print">#REF!</definedName>
    <definedName name="GALINDO">#REF!</definedName>
    <definedName name="grales">#REF!</definedName>
    <definedName name="Grupo">'[8]X4 Reserva'!$C$1:$H$65536</definedName>
    <definedName name="GRUPOS">#REF!</definedName>
    <definedName name="Header_Row">ROW(#REF!)</definedName>
    <definedName name="Header_Row_Back">ROW(#REF!)</definedName>
    <definedName name="Historicos">#REF!</definedName>
    <definedName name="hj">#REF!</definedName>
    <definedName name="hl">#REF!</definedName>
    <definedName name="HOJA01">#REF!</definedName>
    <definedName name="HOJA3">#REF!</definedName>
    <definedName name="hoy">'[10]120 DIAS'!$H$4</definedName>
    <definedName name="HTML_CodePage" hidden="1">1252</definedName>
    <definedName name="HTML_Control" hidden="1">{"'MONEDA NACIONAL'!$A$15:$K$18"}</definedName>
    <definedName name="HTML_Description" hidden="1">""</definedName>
    <definedName name="HTML_Email" hidden="1">""</definedName>
    <definedName name="HTML_Header" hidden="1">"MONEDA NACIONAL"</definedName>
    <definedName name="HTML_LastUpdate" hidden="1">"02/11/2001"</definedName>
    <definedName name="HTML_LineAfter" hidden="1">FALSE</definedName>
    <definedName name="HTML_LineBefore" hidden="1">FALSE</definedName>
    <definedName name="HTML_Name" hidden="1">"Arthur Andersen"</definedName>
    <definedName name="HTML_OBDlg2" hidden="1">TRUE</definedName>
    <definedName name="HTML_OBDlg4" hidden="1">TRUE</definedName>
    <definedName name="HTML_OS" hidden="1">0</definedName>
    <definedName name="HTML_PathFile" hidden="1">"C:\DATA\Clientes\El Tiempo\2001\SEPTIEMBRE\PRUEBAS DE AUDITORIA\MyHTML.htm"</definedName>
    <definedName name="HTML_Title" hidden="1">"gasto por intereses"</definedName>
    <definedName name="hu">#REF!</definedName>
    <definedName name="IMPECOMP">#REF!</definedName>
    <definedName name="Interest">-IPMT(Interest_Rate/12,Payment_Number,Number_of_Payments,Loan_Amount)</definedName>
    <definedName name="Interest_Rate">#REF!</definedName>
    <definedName name="inversion">#REF!</definedName>
    <definedName name="JAUAUA">#REF!</definedName>
    <definedName name="JENNY">#REF!</definedName>
    <definedName name="ju">#REF!</definedName>
    <definedName name="kksjs" hidden="1">'[2]BTA.VAC.CONSOL '!#REF!</definedName>
    <definedName name="Last_Row">IF(Values_Entered,Header_Row+Number_of_Payments,Header_Row)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uisa">[11]Hoja1!$A$1:$E$236</definedName>
    <definedName name="Mails">#REF!</definedName>
    <definedName name="MEOV">0.03</definedName>
    <definedName name="Mes">#REF!</definedName>
    <definedName name="Mes_F">#REF!</definedName>
    <definedName name="MILES">-3</definedName>
    <definedName name="Monthly_Payment">-PMT(Interest_Rate/12,Number_of_Payments,Loan_Amount)</definedName>
    <definedName name="N">#REF!</definedName>
    <definedName name="neyla">#REF!</definedName>
    <definedName name="no">#REF!</definedName>
    <definedName name="nomina">#REF!</definedName>
    <definedName name="Number_of_Payments">#REF!</definedName>
    <definedName name="ok">#REF!</definedName>
    <definedName name="ºº">#REF!</definedName>
    <definedName name="otros">#REF!</definedName>
    <definedName name="p">#REF!</definedName>
    <definedName name="Pagos">#REF!</definedName>
    <definedName name="Payment_Date">DATE(YEAR(Loan_Start),MONTH(Loan_Start)+Payment_Number,DAY(Loan_Start))</definedName>
    <definedName name="Payment_Number">ROW()-Header_Row</definedName>
    <definedName name="Per">#REF!</definedName>
    <definedName name="personal">#REF!</definedName>
    <definedName name="Plan">'[8]X4 Reserva'!$A$1:$H$65536</definedName>
    <definedName name="PMAG1">#REF!</definedName>
    <definedName name="PMAG2">#REF!</definedName>
    <definedName name="PMAG3">#REF!</definedName>
    <definedName name="PMAG4">#REF!</definedName>
    <definedName name="PMAG5">#REF!</definedName>
    <definedName name="POCA">#REF!</definedName>
    <definedName name="poroitit" hidden="1">'[2]BTA.VAC.CONSOL '!#REF!</definedName>
    <definedName name="post">#REF!,#REF!</definedName>
    <definedName name="POST1">#REF!</definedName>
    <definedName name="POST2">#REF!</definedName>
    <definedName name="POSTER1">#REF!</definedName>
    <definedName name="POSTER2">#REF!</definedName>
    <definedName name="pR">'[8]X4 Reserva'!$A$1:$H$65536</definedName>
    <definedName name="Principal">-PPMT(Interest_Rate/12,Payment_Number,Number_of_Payments,Loan_Amount)</definedName>
    <definedName name="proveedores">#REF!</definedName>
    <definedName name="prueba">#REF!</definedName>
    <definedName name="q">#REF!</definedName>
    <definedName name="Ran_11">#REF!</definedName>
    <definedName name="Ran_12">#REF!</definedName>
    <definedName name="reserva">#REF!</definedName>
    <definedName name="retirosvaca" hidden="1">{#N/A,#N/A,FALSE,"PERSONAL"}</definedName>
    <definedName name="RSoc">#REF!</definedName>
    <definedName name="s">#REF!</definedName>
    <definedName name="SAD" hidden="1">{#N/A,#N/A,FALSE,"Aging Summary";#N/A,#N/A,FALSE,"Ratio Analysis";#N/A,#N/A,FALSE,"Test 120 Day Accts";#N/A,#N/A,FALSE,"Tickmarks"}</definedName>
    <definedName name="SED">#REF!</definedName>
    <definedName name="SHARED_FORMULA_0">#N/A</definedName>
    <definedName name="SHARED_FORMULA_1">#N/A</definedName>
    <definedName name="SHARED_FORMULA_10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terceros">#REF!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xtRefCopy12">'[12]X25 PRUEBA APORTES'!#REF!</definedName>
    <definedName name="TextRefCopy16">'[12]X25 PRUEBA APORTES'!#REF!</definedName>
    <definedName name="TextRefCopy22">'[13]PGG 11 PRUEBA APORTES'!$J$39</definedName>
    <definedName name="TextRefCopy25">'[12]X25 PRUEBA APORTES'!#REF!</definedName>
    <definedName name="TextRefCopy26">'[12]X25 PRUEBA APORTES'!#REF!</definedName>
    <definedName name="TextRefCopyRangeCount" hidden="1">4</definedName>
    <definedName name="TH" hidden="1">'[2]BTA.VAC.CONSOL '!#REF!</definedName>
    <definedName name="THOMY">#REF!</definedName>
    <definedName name="_xlnm.Print_Titles">#REF!</definedName>
    <definedName name="Títulos_a_imprimir_IM">#REF!</definedName>
    <definedName name="Total_Cost">#REF!</definedName>
    <definedName name="Total_Interest">#REF!</definedName>
    <definedName name="TRM">#REF!</definedName>
    <definedName name="tyyo">#REF!</definedName>
    <definedName name="V" hidden="1">{#N/A,#N/A,FALSE,"Aging Summary";#N/A,#N/A,FALSE,"Ratio Analysis";#N/A,#N/A,FALSE,"Test 120 Day Accts";#N/A,#N/A,FALSE,"Tickmarks"}</definedName>
    <definedName name="Values_Entered">IF(Loan_Amount*Interest_Rate*Loan_Years*Loan_Start&gt;0,1,0)</definedName>
    <definedName name="VARIACION">#REF!</definedName>
    <definedName name="VENTAS">#REF!</definedName>
    <definedName name="VENTAS1">#REF!</definedName>
    <definedName name="vp_final">'[14]Modelo Compra'!$B$63</definedName>
    <definedName name="VTA">#REF!</definedName>
    <definedName name="VTCOMP">#REF!</definedName>
    <definedName name="VTP">#REF!</definedName>
    <definedName name="wrn.Aging._.and._.Trend._.Analysis." hidden="1">{#N/A,#N/A,FALSE,"Aging Summary";#N/A,#N/A,FALSE,"Ratio Analysis";#N/A,#N/A,FALSE,"Test 120 Day Accts";#N/A,#N/A,FALSE,"Tickmarks"}</definedName>
    <definedName name="wrn.INTESA." hidden="1">{#N/A,#N/A,FALSE,"PERSONAL"}</definedName>
    <definedName name="X1CRE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'[15]Selección '!#REF!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[16]CxP!#REF!</definedName>
    <definedName name="XRefCopy11Row" hidden="1">#REF!</definedName>
    <definedName name="XRefCopy12" hidden="1">#REF!</definedName>
    <definedName name="XRefCopy12Row" hidden="1">#REF!</definedName>
    <definedName name="XRefCopy13" hidden="1">[17]CXC!#REF!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[17]CXC!#REF!</definedName>
    <definedName name="XRefCopy16Row" hidden="1">#REF!</definedName>
    <definedName name="XRefCopy17" hidden="1">#REF!</definedName>
    <definedName name="XRefCopy17Row" hidden="1">#REF!</definedName>
    <definedName name="XRefCopy18" hidden="1">[17]CXC!#REF!</definedName>
    <definedName name="XRefCopy18Row" hidden="1">#REF!</definedName>
    <definedName name="XRefCopy19" hidden="1">[16]CxP!#REF!</definedName>
    <definedName name="XRefCopy19Row" hidden="1">#REF!</definedName>
    <definedName name="XRefCopy1Row" hidden="1">#REF!</definedName>
    <definedName name="XRefCopy2" hidden="1">[18]Subsumaria!#REF!</definedName>
    <definedName name="XRefCopy20" hidden="1">#REF!</definedName>
    <definedName name="XRefCopy20Row" hidden="1">#REF!</definedName>
    <definedName name="XRefCopy21" hidden="1">'[19]Prueba Nómina gasto'!#REF!</definedName>
    <definedName name="XRefCopy21Row" hidden="1">#REF!</definedName>
    <definedName name="XRefCopy22" hidden="1">'[19]Prueba Nómina gasto'!#REF!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'[20]Bancos Dic'!#REF!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'[18]Promedio Gasto Nomina'!#REF!</definedName>
    <definedName name="XRefCopy4Row" hidden="1">#REF!</definedName>
    <definedName name="XRefCopy5" hidden="1">'[15]Selección '!#REF!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[16]CxP!#REF!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'[19]Prueba Nómina gasto'!#REF!</definedName>
    <definedName name="XRefPaste16Row" hidden="1">#REF!</definedName>
    <definedName name="XRefPaste17" hidden="1">'[19]Prueba Nómina gasto'!#REF!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'[20]Bancos Dic'!#REF!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[16]CxP!#REF!</definedName>
    <definedName name="XRefPaste4Row" hidden="1">#REF!</definedName>
    <definedName name="XRefPaste5" hidden="1">[17]CXC!#REF!</definedName>
    <definedName name="XRefPaste5Row" hidden="1">#REF!</definedName>
    <definedName name="XRefPaste6" hidden="1">[16]CxP!#REF!</definedName>
    <definedName name="XRefPaste6Row" hidden="1">#REF!</definedName>
    <definedName name="XRefPaste7" hidden="1">[16]CxP!#REF!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T">#REF!</definedName>
    <definedName name="z">#REF!</definedName>
    <definedName name="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33" i="1"/>
  <c r="G33" i="1"/>
  <c r="F33" i="1"/>
  <c r="E33" i="1"/>
  <c r="D23" i="1"/>
</calcChain>
</file>

<file path=xl/sharedStrings.xml><?xml version="1.0" encoding="utf-8"?>
<sst xmlns="http://schemas.openxmlformats.org/spreadsheetml/2006/main" count="68" uniqueCount="61">
  <si>
    <t>Cliente:</t>
  </si>
  <si>
    <t>Periodo de Revisión:</t>
  </si>
  <si>
    <t>Tipo de Trabajo:</t>
  </si>
  <si>
    <t>Revisoria Fiscal</t>
  </si>
  <si>
    <t>Objetivos:</t>
  </si>
  <si>
    <t xml:space="preserve">Trebajo Realizado: </t>
  </si>
  <si>
    <t>Solicite las liquidaciones presentadas de retención de Industria, Comercio y Avisos.</t>
  </si>
  <si>
    <t>Revision de saldos balance frente a soporte de pagos de Retencion de Industria Comercio y Avisos</t>
  </si>
  <si>
    <t>CODIGO</t>
  </si>
  <si>
    <t>CONCEPTO CONTABLE</t>
  </si>
  <si>
    <t>SALDO CONTABLE</t>
  </si>
  <si>
    <t>ICA RETENIDO 4.14 POR 10 181218</t>
  </si>
  <si>
    <t>ICA RETENIDO 9.66 X 1000 181218</t>
  </si>
  <si>
    <t>Tarifa 6.9x1000 Bta</t>
  </si>
  <si>
    <t>Tarifa 9.66x1000 Bta</t>
  </si>
  <si>
    <t>Tarifa 11.04x1000 Bta</t>
  </si>
  <si>
    <t xml:space="preserve"> IMP. DE INDUSTRIA Y COMERCIO RETENIDO</t>
  </si>
  <si>
    <t>Retención ICA - AÑO 2021</t>
  </si>
  <si>
    <t>Periodo</t>
  </si>
  <si>
    <t>Retención ICA</t>
  </si>
  <si>
    <t>Concepto</t>
  </si>
  <si>
    <t>Base</t>
  </si>
  <si>
    <t>Total de retenciones practicadas en el periodo</t>
  </si>
  <si>
    <t>Sanciones</t>
  </si>
  <si>
    <t>Saldo a cargo</t>
  </si>
  <si>
    <t>Fecha de presentación</t>
  </si>
  <si>
    <t>I-II</t>
  </si>
  <si>
    <t>Enero - febrero</t>
  </si>
  <si>
    <t>Retenciones ICA</t>
  </si>
  <si>
    <t>III - IV</t>
  </si>
  <si>
    <t>Marzo - abril</t>
  </si>
  <si>
    <t>V -VI</t>
  </si>
  <si>
    <t>Mayo - junio</t>
  </si>
  <si>
    <t>VII - VIII</t>
  </si>
  <si>
    <t>Julio - agosto</t>
  </si>
  <si>
    <t>IX - X</t>
  </si>
  <si>
    <t>Septiembre - octubre</t>
  </si>
  <si>
    <t>XI - XII</t>
  </si>
  <si>
    <t>Noviembre - diciembre</t>
  </si>
  <si>
    <t>TOTALES</t>
  </si>
  <si>
    <t>ICA POR PAGAR</t>
  </si>
  <si>
    <t>ü</t>
  </si>
  <si>
    <t>Balance</t>
  </si>
  <si>
    <t>Diferencia</t>
  </si>
  <si>
    <t>Marcas de Auditoria</t>
  </si>
  <si>
    <t>þ</t>
  </si>
  <si>
    <t>N</t>
  </si>
  <si>
    <t>Conclusiones</t>
  </si>
  <si>
    <t xml:space="preserve">De acuerdo a la prueba realizada, se concluye que las declaraciones de Rte Ica esta correctamente presentadas, y la informaciòn cruza de manera correcta con los saldos registrados en contabilidad. </t>
  </si>
  <si>
    <t>CODIGO:</t>
  </si>
  <si>
    <t>VERSION:</t>
  </si>
  <si>
    <t>OPE P01 F126</t>
  </si>
  <si>
    <t>Cotejado con las declaraciones de RTE ICA, correspondientes a los   bimestres  de 20XX</t>
  </si>
  <si>
    <t>Confrontado con el valor en libros a 31  de diciembre  de 20XX</t>
  </si>
  <si>
    <t>Diferencia frente a BG 20XX</t>
  </si>
  <si>
    <t>Del 01 de enero al 31 de diciembre de 20xx</t>
  </si>
  <si>
    <t>1. Verificar que los pagos efectuados por concepto de Retencion de Industria y Comercio, coincidan con lo efectivamente causado y pagado por tesoreria y en las fechas establecidas.
2. Verificar que la informaciòn registrada cruce de manera correcta con las declaraciones presentadas a diciembre del año anterior</t>
  </si>
  <si>
    <t>Valor cruzado con Cuenta 2368 al 31 de diciembre</t>
  </si>
  <si>
    <t>Valor según declaración del bimestre nov- dic</t>
  </si>
  <si>
    <t>PRUEBA DE IMPUESTOS - RTE ICA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</si>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</sst>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-* #,##0.00\ _P_t_s_-;\-* #,##0.00\ _P_t_s_-;_-* &quot;-&quot;??\ _P_t_s_-;_-@_-"/>
    <numFmt numFmtId="167" formatCode="0.0000"/>
    <numFmt numFmtId="168" formatCode="_-* #,##0\ _€_-;\-* #,##0\ _€_-;_-* &quot;-&quot;??\ _€_-;_-@_-"/>
    <numFmt numFmtId="169" formatCode="_-* #,##0.000000000000\ _€_-;\-* #,##0.000000000000\ _€_-;_-* &quot;-&quot;??\ _€_-;_-@_-"/>
    <numFmt numFmtId="170" formatCode="dd/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sz val="10"/>
      <name val="Verdana   "/>
    </font>
    <font>
      <b/>
      <sz val="1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2"/>
      <color rgb="FFFF0000"/>
      <name val="Wingdings 2"/>
      <family val="1"/>
      <charset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2"/>
      <color rgb="FFFF0000"/>
      <name val="Wingdings"/>
      <charset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name val="Arial"/>
      <family val="2"/>
    </font>
    <font>
      <b/>
      <sz val="10"/>
      <color theme="1" tint="4.9989318521683403E-2"/>
      <name val="Arial Narrow"/>
      <family val="2"/>
    </font>
    <font>
      <b/>
      <sz val="12"/>
      <color theme="1" tint="4.9989318521683403E-2"/>
      <name val="Arial Narrow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166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6" fillId="0" borderId="0"/>
  </cellStyleXfs>
  <cellXfs count="87">
    <xf numFmtId="0" fontId="0" fillId="0" borderId="0" xfId="0"/>
    <xf numFmtId="0" fontId="3" fillId="2" borderId="0" xfId="2" applyFont="1" applyFill="1"/>
    <xf numFmtId="165" fontId="4" fillId="0" borderId="0" xfId="3" applyNumberFormat="1" applyFont="1"/>
    <xf numFmtId="0" fontId="5" fillId="0" borderId="0" xfId="1" applyFont="1"/>
    <xf numFmtId="165" fontId="3" fillId="2" borderId="0" xfId="4" applyNumberFormat="1" applyFont="1" applyFill="1"/>
    <xf numFmtId="0" fontId="3" fillId="2" borderId="0" xfId="2" applyFont="1" applyFill="1" applyAlignment="1">
      <alignment horizontal="left"/>
    </xf>
    <xf numFmtId="165" fontId="3" fillId="2" borderId="0" xfId="4" applyNumberFormat="1" applyFont="1" applyFill="1" applyBorder="1" applyAlignment="1">
      <alignment horizontal="left"/>
    </xf>
    <xf numFmtId="0" fontId="4" fillId="0" borderId="0" xfId="1" applyFont="1"/>
    <xf numFmtId="165" fontId="4" fillId="0" borderId="0" xfId="3" applyNumberFormat="1" applyFont="1" applyBorder="1" applyAlignment="1">
      <alignment horizontal="left"/>
    </xf>
    <xf numFmtId="165" fontId="4" fillId="0" borderId="0" xfId="3" applyNumberFormat="1" applyFont="1" applyBorder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9" fillId="3" borderId="0" xfId="5" applyFont="1" applyFill="1" applyAlignment="1">
      <alignment horizontal="center"/>
    </xf>
    <xf numFmtId="0" fontId="9" fillId="3" borderId="0" xfId="5" applyFont="1" applyFill="1"/>
    <xf numFmtId="0" fontId="11" fillId="3" borderId="0" xfId="5" applyFont="1" applyFill="1" applyAlignment="1">
      <alignment horizontal="center"/>
    </xf>
    <xf numFmtId="0" fontId="12" fillId="3" borderId="0" xfId="5" applyFont="1" applyFill="1"/>
    <xf numFmtId="0" fontId="13" fillId="0" borderId="2" xfId="1" applyFont="1" applyBorder="1" applyAlignment="1">
      <alignment vertical="top"/>
    </xf>
    <xf numFmtId="0" fontId="1" fillId="0" borderId="3" xfId="1" applyBorder="1"/>
    <xf numFmtId="4" fontId="1" fillId="0" borderId="4" xfId="1" applyNumberFormat="1" applyBorder="1"/>
    <xf numFmtId="0" fontId="10" fillId="0" borderId="0" xfId="5" applyFont="1" applyAlignment="1">
      <alignment horizontal="center"/>
    </xf>
    <xf numFmtId="0" fontId="13" fillId="0" borderId="5" xfId="1" applyFont="1" applyBorder="1" applyAlignment="1">
      <alignment vertical="top"/>
    </xf>
    <xf numFmtId="0" fontId="1" fillId="0" borderId="6" xfId="1" applyBorder="1"/>
    <xf numFmtId="4" fontId="1" fillId="0" borderId="7" xfId="1" applyNumberFormat="1" applyBorder="1"/>
    <xf numFmtId="3" fontId="9" fillId="3" borderId="0" xfId="5" applyNumberFormat="1" applyFont="1" applyFill="1" applyAlignment="1">
      <alignment horizontal="center"/>
    </xf>
    <xf numFmtId="165" fontId="13" fillId="0" borderId="0" xfId="6" applyNumberFormat="1" applyFont="1"/>
    <xf numFmtId="49" fontId="1" fillId="0" borderId="6" xfId="1" applyNumberFormat="1" applyBorder="1"/>
    <xf numFmtId="0" fontId="14" fillId="0" borderId="0" xfId="1" applyFont="1" applyAlignment="1">
      <alignment horizontal="left"/>
    </xf>
    <xf numFmtId="0" fontId="13" fillId="0" borderId="8" xfId="1" applyFont="1" applyBorder="1" applyAlignment="1">
      <alignment vertical="top"/>
    </xf>
    <xf numFmtId="49" fontId="1" fillId="0" borderId="9" xfId="1" applyNumberFormat="1" applyBorder="1"/>
    <xf numFmtId="4" fontId="1" fillId="0" borderId="10" xfId="1" applyNumberFormat="1" applyBorder="1"/>
    <xf numFmtId="0" fontId="11" fillId="2" borderId="0" xfId="1" applyFont="1" applyFill="1" applyAlignment="1">
      <alignment horizontal="left"/>
    </xf>
    <xf numFmtId="0" fontId="11" fillId="2" borderId="0" xfId="1" applyFont="1" applyFill="1"/>
    <xf numFmtId="165" fontId="13" fillId="2" borderId="0" xfId="6" applyNumberFormat="1" applyFont="1" applyFill="1" applyBorder="1"/>
    <xf numFmtId="0" fontId="15" fillId="0" borderId="15" xfId="7" applyFont="1" applyBorder="1" applyAlignment="1">
      <alignment horizontal="center"/>
    </xf>
    <xf numFmtId="168" fontId="16" fillId="0" borderId="15" xfId="8" applyNumberFormat="1" applyFont="1" applyBorder="1"/>
    <xf numFmtId="169" fontId="16" fillId="0" borderId="15" xfId="8" applyNumberFormat="1" applyFont="1" applyBorder="1"/>
    <xf numFmtId="170" fontId="16" fillId="0" borderId="15" xfId="8" applyNumberFormat="1" applyFont="1" applyBorder="1"/>
    <xf numFmtId="170" fontId="16" fillId="0" borderId="0" xfId="8" applyNumberFormat="1" applyFont="1"/>
    <xf numFmtId="168" fontId="16" fillId="0" borderId="15" xfId="8" applyNumberFormat="1" applyFont="1" applyBorder="1" applyAlignment="1">
      <alignment wrapText="1"/>
    </xf>
    <xf numFmtId="0" fontId="15" fillId="0" borderId="15" xfId="7" applyFont="1" applyBorder="1" applyAlignment="1">
      <alignment horizontal="center" wrapText="1"/>
    </xf>
    <xf numFmtId="0" fontId="17" fillId="2" borderId="0" xfId="1" applyFont="1" applyFill="1"/>
    <xf numFmtId="168" fontId="17" fillId="2" borderId="0" xfId="1" applyNumberFormat="1" applyFont="1" applyFill="1"/>
    <xf numFmtId="3" fontId="5" fillId="0" borderId="0" xfId="1" applyNumberFormat="1" applyFont="1"/>
    <xf numFmtId="0" fontId="18" fillId="0" borderId="0" xfId="1" applyFont="1" applyAlignment="1">
      <alignment horizontal="right"/>
    </xf>
    <xf numFmtId="0" fontId="5" fillId="0" borderId="19" xfId="1" applyFont="1" applyBorder="1"/>
    <xf numFmtId="3" fontId="5" fillId="0" borderId="0" xfId="1" applyNumberFormat="1" applyFont="1" applyAlignment="1">
      <alignment horizontal="right"/>
    </xf>
    <xf numFmtId="3" fontId="5" fillId="0" borderId="20" xfId="1" applyNumberFormat="1" applyFont="1" applyBorder="1" applyAlignment="1">
      <alignment horizontal="right"/>
    </xf>
    <xf numFmtId="168" fontId="5" fillId="0" borderId="0" xfId="1" applyNumberFormat="1" applyFont="1"/>
    <xf numFmtId="0" fontId="18" fillId="0" borderId="0" xfId="1" applyFont="1" applyAlignment="1">
      <alignment horizontal="left"/>
    </xf>
    <xf numFmtId="3" fontId="17" fillId="0" borderId="0" xfId="1" applyNumberFormat="1" applyFont="1"/>
    <xf numFmtId="4" fontId="5" fillId="0" borderId="0" xfId="1" applyNumberFormat="1" applyFont="1"/>
    <xf numFmtId="0" fontId="18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19" fillId="2" borderId="0" xfId="9" applyFont="1" applyFill="1"/>
    <xf numFmtId="0" fontId="19" fillId="2" borderId="0" xfId="1" applyFont="1" applyFill="1"/>
    <xf numFmtId="0" fontId="19" fillId="2" borderId="0" xfId="9" applyFont="1" applyFill="1" applyAlignment="1">
      <alignment horizontal="left" vertical="top"/>
    </xf>
    <xf numFmtId="15" fontId="19" fillId="2" borderId="0" xfId="1" applyNumberFormat="1" applyFont="1" applyFill="1" applyAlignment="1">
      <alignment horizontal="left"/>
    </xf>
    <xf numFmtId="0" fontId="20" fillId="2" borderId="0" xfId="9" applyFont="1" applyFill="1"/>
    <xf numFmtId="0" fontId="20" fillId="2" borderId="0" xfId="1" applyFont="1" applyFill="1" applyAlignment="1">
      <alignment horizontal="left"/>
    </xf>
    <xf numFmtId="0" fontId="2" fillId="0" borderId="6" xfId="1" applyFont="1" applyBorder="1" applyAlignment="1">
      <alignment vertical="center"/>
    </xf>
    <xf numFmtId="0" fontId="22" fillId="4" borderId="1" xfId="5" applyFont="1" applyFill="1" applyBorder="1" applyAlignment="1">
      <alignment horizontal="center"/>
    </xf>
    <xf numFmtId="0" fontId="22" fillId="4" borderId="1" xfId="5" applyFont="1" applyFill="1" applyBorder="1"/>
    <xf numFmtId="0" fontId="22" fillId="4" borderId="11" xfId="1" applyFont="1" applyFill="1" applyBorder="1" applyAlignment="1">
      <alignment horizontal="left"/>
    </xf>
    <xf numFmtId="0" fontId="22" fillId="4" borderId="11" xfId="1" applyFont="1" applyFill="1" applyBorder="1"/>
    <xf numFmtId="165" fontId="22" fillId="4" borderId="11" xfId="6" applyNumberFormat="1" applyFont="1" applyFill="1" applyBorder="1"/>
    <xf numFmtId="2" fontId="23" fillId="4" borderId="15" xfId="7" applyNumberFormat="1" applyFont="1" applyFill="1" applyBorder="1" applyAlignment="1">
      <alignment horizontal="center" vertical="center" wrapText="1"/>
    </xf>
    <xf numFmtId="167" fontId="23" fillId="4" borderId="15" xfId="7" applyNumberFormat="1" applyFont="1" applyFill="1" applyBorder="1" applyAlignment="1">
      <alignment horizontal="center" vertical="center" wrapText="1"/>
    </xf>
    <xf numFmtId="0" fontId="23" fillId="4" borderId="15" xfId="7" applyFont="1" applyFill="1" applyBorder="1"/>
    <xf numFmtId="168" fontId="23" fillId="4" borderId="15" xfId="7" applyNumberFormat="1" applyFont="1" applyFill="1" applyBorder="1"/>
    <xf numFmtId="0" fontId="24" fillId="4" borderId="16" xfId="1" applyFont="1" applyFill="1" applyBorder="1"/>
    <xf numFmtId="0" fontId="25" fillId="4" borderId="17" xfId="1" applyFont="1" applyFill="1" applyBorder="1"/>
    <xf numFmtId="0" fontId="25" fillId="4" borderId="18" xfId="1" applyFont="1" applyFill="1" applyBorder="1"/>
    <xf numFmtId="0" fontId="24" fillId="4" borderId="21" xfId="1" applyFont="1" applyFill="1" applyBorder="1"/>
    <xf numFmtId="168" fontId="24" fillId="4" borderId="22" xfId="1" applyNumberFormat="1" applyFont="1" applyFill="1" applyBorder="1"/>
    <xf numFmtId="168" fontId="24" fillId="4" borderId="23" xfId="1" applyNumberFormat="1" applyFont="1" applyFill="1" applyBorder="1"/>
    <xf numFmtId="0" fontId="2" fillId="0" borderId="24" xfId="1" applyFont="1" applyBorder="1" applyAlignment="1">
      <alignment vertical="center"/>
    </xf>
    <xf numFmtId="0" fontId="9" fillId="0" borderId="26" xfId="0" applyFont="1" applyBorder="1" applyAlignment="1">
      <alignment horizontal="center" vertical="center" wrapText="1"/>
    </xf>
    <xf numFmtId="14" fontId="9" fillId="0" borderId="26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/>
    </xf>
    <xf numFmtId="0" fontId="3" fillId="0" borderId="6" xfId="1" applyFont="1" applyBorder="1" applyAlignment="1">
      <alignment horizontal="left" vertical="center" wrapText="1"/>
    </xf>
    <xf numFmtId="2" fontId="23" fillId="4" borderId="12" xfId="7" applyNumberFormat="1" applyFont="1" applyFill="1" applyBorder="1" applyAlignment="1">
      <alignment horizontal="center" vertical="center" wrapText="1"/>
    </xf>
    <xf numFmtId="2" fontId="23" fillId="4" borderId="13" xfId="7" applyNumberFormat="1" applyFont="1" applyFill="1" applyBorder="1" applyAlignment="1">
      <alignment horizontal="center" vertical="center" wrapText="1"/>
    </xf>
    <xf numFmtId="2" fontId="23" fillId="4" borderId="14" xfId="7" applyNumberFormat="1" applyFont="1" applyFill="1" applyBorder="1" applyAlignment="1">
      <alignment horizontal="center" vertical="center" wrapText="1"/>
    </xf>
  </cellXfs>
  <cellStyles count="10">
    <cellStyle name="Millares 2" xfId="3" xr:uid="{36A720DF-E237-48EE-9A78-A49D604F08A1}"/>
    <cellStyle name="Millares 2 2" xfId="6" xr:uid="{181173CE-F380-4222-B06F-9F263F6121DA}"/>
    <cellStyle name="Millares 28" xfId="4" xr:uid="{90DCF5D3-C450-4B35-8C23-F3359A512D93}"/>
    <cellStyle name="Millares 4" xfId="8" xr:uid="{4AC98E82-953E-41F0-9189-74EA5F733461}"/>
    <cellStyle name="Normal" xfId="0" builtinId="0"/>
    <cellStyle name="Normal 2 2" xfId="9" xr:uid="{C095C11A-98C8-4290-8F19-2BEA92ACE534}"/>
    <cellStyle name="Normal 2 6" xfId="2" xr:uid="{3DA387A7-9171-4569-B5E3-E58AEA1F2900}"/>
    <cellStyle name="Normal 3" xfId="1" xr:uid="{55942907-8CD7-4887-9040-11EC070A2B70}"/>
    <cellStyle name="Normal 4" xfId="5" xr:uid="{729290A6-EA93-4624-B05B-4C6F6A64EE0B}"/>
    <cellStyle name="Normal 5" xfId="7" xr:uid="{E1C42698-8370-465C-9394-D931C89BF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958849</xdr:colOff>
      <xdr:row>24</xdr:row>
      <xdr:rowOff>0</xdr:rowOff>
    </xdr:from>
    <xdr:to>
      <xdr:col>29</xdr:col>
      <xdr:colOff>323850</xdr:colOff>
      <xdr:row>28</xdr:row>
      <xdr:rowOff>34925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B9A1C-E195-4A03-82F3-283F5EB91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9924" y="5276850"/>
          <a:ext cx="13976351" cy="1235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pag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CX%20Cobrar%20A%20Jun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A%20Diciemb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N&#243;mina%20Pavill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TIMA%20VALORACION%20RUU%2012-JUN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Bticino\Nomina%20Btici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perez\My%20Documents\YOUNG%20&amp;%20RUBICAM\MindShare%20Colombia%20Ltda\vinculadas\cxc%20y%20cxp%20vinculadas%20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velasquezt\My%20Documents\EJEMPLOS\8440%20Nomina%20-%20Prueb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440%20Prueba%20global%20de%20N&#243;mina%20a%20Septiembre%20de%20200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cespedes\My%20Documents\DELOITTE\ARCHIVOSGENERALES\Nomin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gil\My%20Documents\Deloitte\Petco\2007%20final\Gastos%20Dic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im%20Peru%20EF-Nov-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WB%20-%20Mayo%20a&#241;o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TBE%20-%20Enero%20a&#241;o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s%20secc.%20Medell&#237;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TA%20JURIDICA%20%20GRAVABLE%202010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Financi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os%20y%20Deprec%20Septiembr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>
            <v>0</v>
          </cell>
          <cell r="B2" t="str">
            <v>1. Activos</v>
          </cell>
          <cell r="C2">
            <v>0</v>
          </cell>
        </row>
        <row r="3">
          <cell r="A3">
            <v>0</v>
          </cell>
          <cell r="B3" t="str">
            <v>11. Disponible</v>
          </cell>
          <cell r="C3">
            <v>0</v>
          </cell>
        </row>
        <row r="4">
          <cell r="A4">
            <v>0</v>
          </cell>
          <cell r="B4" t="str">
            <v>1105. Caja</v>
          </cell>
          <cell r="C4">
            <v>0</v>
          </cell>
        </row>
        <row r="5">
          <cell r="A5">
            <v>0</v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>
            <v>0</v>
          </cell>
          <cell r="B9" t="str">
            <v>110505 Caja General</v>
          </cell>
          <cell r="C9">
            <v>34117680</v>
          </cell>
        </row>
        <row r="10">
          <cell r="A10">
            <v>0</v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>
            <v>0</v>
          </cell>
          <cell r="B17" t="str">
            <v>110510 Caja Menor</v>
          </cell>
          <cell r="C17">
            <v>29000000</v>
          </cell>
        </row>
        <row r="18">
          <cell r="A18">
            <v>0</v>
          </cell>
          <cell r="B18" t="str">
            <v>Total 1105 Caja</v>
          </cell>
          <cell r="C18">
            <v>63117680</v>
          </cell>
        </row>
        <row r="19">
          <cell r="A19">
            <v>0</v>
          </cell>
          <cell r="B19" t="str">
            <v>1110. Bancos y Otras Entidades</v>
          </cell>
          <cell r="C19">
            <v>0</v>
          </cell>
        </row>
        <row r="20">
          <cell r="A20">
            <v>0</v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>
            <v>0</v>
          </cell>
          <cell r="B129" t="str">
            <v>111005 Bancos Comerciales</v>
          </cell>
          <cell r="C129">
            <v>9884301007</v>
          </cell>
        </row>
        <row r="130">
          <cell r="A130">
            <v>0</v>
          </cell>
          <cell r="B130" t="str">
            <v>Total 1110 Bancos y Otras Entidades</v>
          </cell>
          <cell r="C130">
            <v>9884301007</v>
          </cell>
        </row>
        <row r="131">
          <cell r="A131">
            <v>0</v>
          </cell>
          <cell r="B131" t="str">
            <v>1120. Fondo de Liquidez</v>
          </cell>
          <cell r="C131">
            <v>0</v>
          </cell>
        </row>
        <row r="132">
          <cell r="A132">
            <v>0</v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>
            <v>0</v>
          </cell>
          <cell r="B134" t="str">
            <v>112005 Deposito de Ahorro a la vista</v>
          </cell>
          <cell r="C134">
            <v>795412221</v>
          </cell>
        </row>
        <row r="135">
          <cell r="A135">
            <v>0</v>
          </cell>
          <cell r="B135" t="str">
            <v>Total 1120 Fondo de Liquidez</v>
          </cell>
          <cell r="C135">
            <v>795412221</v>
          </cell>
        </row>
        <row r="136">
          <cell r="A136">
            <v>0</v>
          </cell>
          <cell r="B136" t="str">
            <v>Total 11. Disponible</v>
          </cell>
          <cell r="C136">
            <v>10742830908</v>
          </cell>
        </row>
        <row r="139">
          <cell r="A139">
            <v>0</v>
          </cell>
          <cell r="B139" t="str">
            <v>12. Inversiones</v>
          </cell>
          <cell r="C139">
            <v>0</v>
          </cell>
        </row>
        <row r="140">
          <cell r="A140">
            <v>0</v>
          </cell>
          <cell r="B140" t="str">
            <v>1203. Fondo de Liquidez</v>
          </cell>
          <cell r="C140">
            <v>0</v>
          </cell>
        </row>
        <row r="141">
          <cell r="A141">
            <v>0</v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>
            <v>0</v>
          </cell>
          <cell r="B143" t="str">
            <v>123025 Fondo Valores</v>
          </cell>
          <cell r="C143">
            <v>0</v>
          </cell>
        </row>
        <row r="144">
          <cell r="A144">
            <v>0</v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>
            <v>0</v>
          </cell>
          <cell r="B148" t="str">
            <v>120305 Titulos Emitid Avalad-Superbanc</v>
          </cell>
          <cell r="C148">
            <v>1523935879</v>
          </cell>
        </row>
        <row r="149">
          <cell r="A149">
            <v>0</v>
          </cell>
          <cell r="B149" t="str">
            <v>Total 1203 Fondo de Liquidez</v>
          </cell>
          <cell r="C149">
            <v>1523935879</v>
          </cell>
        </row>
        <row r="150">
          <cell r="A150">
            <v>0</v>
          </cell>
          <cell r="B150" t="str">
            <v>1204. Inversiones negoc. en titulos de deuda</v>
          </cell>
          <cell r="C150">
            <v>0</v>
          </cell>
        </row>
        <row r="151">
          <cell r="A151">
            <v>0</v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>
            <v>0</v>
          </cell>
          <cell r="B157" t="str">
            <v>120411 Titul emit.Avalad.acept. SuperB</v>
          </cell>
          <cell r="C157">
            <v>0</v>
          </cell>
        </row>
        <row r="158">
          <cell r="A158">
            <v>0</v>
          </cell>
          <cell r="B158" t="str">
            <v>Total  1204 Invers negoc. en titulos de deuda</v>
          </cell>
          <cell r="C158">
            <v>0</v>
          </cell>
        </row>
        <row r="159">
          <cell r="A159">
            <v>0</v>
          </cell>
          <cell r="B159" t="str">
            <v>1206. Inversiones Neg. en títulos Particip</v>
          </cell>
          <cell r="C159">
            <v>0</v>
          </cell>
        </row>
        <row r="160">
          <cell r="A160">
            <v>0</v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>
            <v>0</v>
          </cell>
          <cell r="B178" t="str">
            <v>120607 Particip en fondo de Valores</v>
          </cell>
          <cell r="C178">
            <v>0</v>
          </cell>
        </row>
        <row r="179">
          <cell r="A179">
            <v>0</v>
          </cell>
          <cell r="B179" t="str">
            <v>Total 1206 Inv Neg. en títulos Particip</v>
          </cell>
          <cell r="C179">
            <v>0</v>
          </cell>
        </row>
        <row r="180">
          <cell r="A180">
            <v>0</v>
          </cell>
          <cell r="B180" t="str">
            <v>1208. Inversiones para mantener hasta el venc</v>
          </cell>
          <cell r="C180">
            <v>0</v>
          </cell>
        </row>
        <row r="181">
          <cell r="A181">
            <v>0</v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>
            <v>0</v>
          </cell>
          <cell r="B205" t="str">
            <v>120811 Titul emit.Avalad,acept SuperBa</v>
          </cell>
          <cell r="C205">
            <v>6080812200</v>
          </cell>
        </row>
        <row r="206">
          <cell r="A206">
            <v>0</v>
          </cell>
          <cell r="B206" t="str">
            <v>Total  1208 Inv para mantener hasta el v</v>
          </cell>
          <cell r="C206">
            <v>6080812200</v>
          </cell>
        </row>
        <row r="207">
          <cell r="A207">
            <v>0</v>
          </cell>
          <cell r="B207" t="str">
            <v>1216. Inver.para la venta de titulos particip</v>
          </cell>
          <cell r="C207">
            <v>0</v>
          </cell>
        </row>
        <row r="208">
          <cell r="A208">
            <v>0</v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>
            <v>0</v>
          </cell>
          <cell r="B210" t="str">
            <v>121604 Acc baja y min liquidez o sin c</v>
          </cell>
          <cell r="C210">
            <v>12912018</v>
          </cell>
        </row>
        <row r="211">
          <cell r="A211">
            <v>0</v>
          </cell>
          <cell r="B211" t="str">
            <v>1216 Inver.para la venta de titu partic</v>
          </cell>
          <cell r="C211">
            <v>12912018</v>
          </cell>
        </row>
        <row r="212">
          <cell r="A212">
            <v>0</v>
          </cell>
          <cell r="B212" t="str">
            <v>Total 12. Inversiones</v>
          </cell>
          <cell r="C212">
            <v>7617660097</v>
          </cell>
        </row>
        <row r="213">
          <cell r="A213">
            <v>0</v>
          </cell>
          <cell r="B213" t="str">
            <v>13. Inventarios</v>
          </cell>
          <cell r="C213">
            <v>0</v>
          </cell>
        </row>
        <row r="214">
          <cell r="A214">
            <v>0</v>
          </cell>
          <cell r="B214" t="str">
            <v>1305. Bienes no trasformados por la entidad</v>
          </cell>
          <cell r="C214">
            <v>0</v>
          </cell>
        </row>
        <row r="215">
          <cell r="A215">
            <v>0</v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>
            <v>0</v>
          </cell>
          <cell r="B223" t="str">
            <v>130505 Bienes no trasf por la entidad</v>
          </cell>
          <cell r="C223">
            <v>63374743077</v>
          </cell>
        </row>
        <row r="224">
          <cell r="A224">
            <v>0</v>
          </cell>
          <cell r="B224" t="str">
            <v>Total 1305 Bienes no trasf por la entidad</v>
          </cell>
          <cell r="C224">
            <v>63374743077</v>
          </cell>
        </row>
        <row r="225">
          <cell r="A225">
            <v>0</v>
          </cell>
          <cell r="B225" t="str">
            <v>1325. Materiales y Suministros</v>
          </cell>
          <cell r="C225">
            <v>0</v>
          </cell>
        </row>
        <row r="226">
          <cell r="A226">
            <v>0</v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>
            <v>0</v>
          </cell>
          <cell r="B229" t="str">
            <v>Total  Materiales y suministros</v>
          </cell>
          <cell r="C229">
            <v>249488832</v>
          </cell>
        </row>
        <row r="230">
          <cell r="A230">
            <v>0</v>
          </cell>
          <cell r="B230" t="str">
            <v>Total 1325 Materiales y Suministros</v>
          </cell>
          <cell r="C230">
            <v>249488832</v>
          </cell>
        </row>
        <row r="231">
          <cell r="A231">
            <v>0</v>
          </cell>
          <cell r="B231" t="str">
            <v>1335. Inventarios en transito</v>
          </cell>
          <cell r="C231">
            <v>0</v>
          </cell>
        </row>
        <row r="232">
          <cell r="A232">
            <v>0</v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>
            <v>0</v>
          </cell>
          <cell r="B234" t="str">
            <v>133505 Inventarios en transito</v>
          </cell>
          <cell r="C234">
            <v>0</v>
          </cell>
        </row>
        <row r="235">
          <cell r="A235">
            <v>0</v>
          </cell>
          <cell r="B235" t="str">
            <v>Total 1335 Inventarios en transito</v>
          </cell>
          <cell r="C235">
            <v>0</v>
          </cell>
        </row>
        <row r="236">
          <cell r="A236">
            <v>0</v>
          </cell>
          <cell r="B236" t="str">
            <v>1390. Provision</v>
          </cell>
          <cell r="C236">
            <v>0</v>
          </cell>
        </row>
        <row r="237">
          <cell r="A237">
            <v>0</v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>
            <v>0</v>
          </cell>
          <cell r="B239" t="str">
            <v>139005 Por Obsolescencia</v>
          </cell>
          <cell r="C239">
            <v>7097051</v>
          </cell>
        </row>
        <row r="240">
          <cell r="A240">
            <v>0</v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>
            <v>0</v>
          </cell>
          <cell r="B242" t="str">
            <v>139010 Por Dif en inventario fisico</v>
          </cell>
          <cell r="C242">
            <v>14944375</v>
          </cell>
        </row>
        <row r="243">
          <cell r="A243">
            <v>0</v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>
            <v>0</v>
          </cell>
          <cell r="B246" t="str">
            <v>139085 Por Otros Conceptos</v>
          </cell>
          <cell r="C246">
            <v>569363</v>
          </cell>
        </row>
        <row r="247">
          <cell r="A247">
            <v>0</v>
          </cell>
          <cell r="B247" t="str">
            <v>Total 1390 Provision</v>
          </cell>
          <cell r="C247">
            <v>22610789</v>
          </cell>
        </row>
        <row r="248">
          <cell r="A248">
            <v>0</v>
          </cell>
          <cell r="B248" t="str">
            <v>Total 13. Inventarios</v>
          </cell>
          <cell r="C248">
            <v>63646842698</v>
          </cell>
        </row>
        <row r="249">
          <cell r="A249">
            <v>0</v>
          </cell>
          <cell r="B249" t="str">
            <v>14. Cartera de Créditos</v>
          </cell>
          <cell r="C249">
            <v>0</v>
          </cell>
        </row>
        <row r="250">
          <cell r="A250">
            <v>0</v>
          </cell>
          <cell r="B250" t="str">
            <v>1412. Creditos de cmo.garantia admisible-S L</v>
          </cell>
          <cell r="C250">
            <v>0</v>
          </cell>
        </row>
        <row r="251">
          <cell r="A251">
            <v>0</v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>
            <v>0</v>
          </cell>
          <cell r="B253" t="str">
            <v>Total Categoria A- riesgo normal</v>
          </cell>
          <cell r="C253">
            <v>5400873031</v>
          </cell>
        </row>
        <row r="254">
          <cell r="A254">
            <v>0</v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>
            <v>0</v>
          </cell>
          <cell r="B256" t="str">
            <v>Total Categoria B- riesgo aceptable</v>
          </cell>
          <cell r="C256">
            <v>0</v>
          </cell>
        </row>
        <row r="257">
          <cell r="A257">
            <v>0</v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>
            <v>0</v>
          </cell>
          <cell r="B259" t="str">
            <v>Total Categoria C- riesgo apreciable</v>
          </cell>
          <cell r="C259">
            <v>82101857</v>
          </cell>
        </row>
        <row r="260">
          <cell r="A260">
            <v>0</v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>
            <v>0</v>
          </cell>
          <cell r="B262" t="str">
            <v>Total Categoria D- Riesgo significativo</v>
          </cell>
          <cell r="C262">
            <v>0</v>
          </cell>
        </row>
        <row r="263">
          <cell r="A263">
            <v>0</v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>
            <v>0</v>
          </cell>
          <cell r="B265" t="str">
            <v>Total Categoria E- Riesgo de incobrabilidad</v>
          </cell>
          <cell r="C265">
            <v>34415610</v>
          </cell>
        </row>
        <row r="266">
          <cell r="A266">
            <v>0</v>
          </cell>
          <cell r="B266" t="str">
            <v>Total 1412 Credi de cmo.garant admisible-S L</v>
          </cell>
          <cell r="C266">
            <v>5517390498</v>
          </cell>
        </row>
        <row r="267">
          <cell r="A267">
            <v>0</v>
          </cell>
          <cell r="B267" t="str">
            <v>1442. Creditos de Consumo-otras Garantias</v>
          </cell>
          <cell r="C267">
            <v>0</v>
          </cell>
        </row>
        <row r="268">
          <cell r="A268">
            <v>0</v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>
            <v>0</v>
          </cell>
          <cell r="B270" t="str">
            <v>Total Categoria A - Riesgo Normal</v>
          </cell>
          <cell r="C270">
            <v>13454297201</v>
          </cell>
        </row>
        <row r="271">
          <cell r="A271">
            <v>0</v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>
            <v>0</v>
          </cell>
          <cell r="B273" t="str">
            <v>Total Categoria B - Riesgo Aceptable</v>
          </cell>
          <cell r="C273">
            <v>90949479</v>
          </cell>
        </row>
        <row r="274">
          <cell r="A274">
            <v>0</v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>
            <v>0</v>
          </cell>
          <cell r="B276" t="str">
            <v>Total Categoria C - Riesgo Apreciable</v>
          </cell>
          <cell r="C276">
            <v>47448866</v>
          </cell>
        </row>
        <row r="277">
          <cell r="A277">
            <v>0</v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>
            <v>0</v>
          </cell>
          <cell r="B279" t="str">
            <v>Total Categoria D - Riesgo Significativo</v>
          </cell>
          <cell r="C279">
            <v>51674712</v>
          </cell>
        </row>
        <row r="280">
          <cell r="A280">
            <v>0</v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>
            <v>0</v>
          </cell>
          <cell r="B282" t="str">
            <v>Total Categoria E - Riesgo de Incobrabilidad</v>
          </cell>
          <cell r="C282">
            <v>125834802</v>
          </cell>
        </row>
        <row r="283">
          <cell r="A283">
            <v>0</v>
          </cell>
          <cell r="B283" t="str">
            <v>Total 1442 Cred de Cons-otras Garantias</v>
          </cell>
          <cell r="C283">
            <v>13770205060</v>
          </cell>
        </row>
        <row r="284">
          <cell r="A284">
            <v>0</v>
          </cell>
          <cell r="B284" t="str">
            <v>1462. Creditos Comerciales G.admisble sin L</v>
          </cell>
          <cell r="C284">
            <v>0</v>
          </cell>
        </row>
        <row r="285">
          <cell r="A285">
            <v>0</v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>
            <v>0</v>
          </cell>
          <cell r="B287" t="str">
            <v>Total Categoria A - Riesgo normal</v>
          </cell>
          <cell r="C287">
            <v>2630039830</v>
          </cell>
        </row>
        <row r="288">
          <cell r="A288">
            <v>0</v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>
            <v>0</v>
          </cell>
          <cell r="B290" t="str">
            <v>Total Categoria B - Riesgo Aceptable</v>
          </cell>
          <cell r="C290">
            <v>0</v>
          </cell>
        </row>
        <row r="291">
          <cell r="A291">
            <v>0</v>
          </cell>
          <cell r="B291" t="str">
            <v>Total 1462 Credi Comerc G.admisble sin Lib</v>
          </cell>
          <cell r="C291">
            <v>2630039830</v>
          </cell>
        </row>
        <row r="292">
          <cell r="A292">
            <v>0</v>
          </cell>
          <cell r="B292" t="str">
            <v>1465. Creditos Comerciales-Otras garantias</v>
          </cell>
          <cell r="C292">
            <v>0</v>
          </cell>
        </row>
        <row r="293">
          <cell r="A293">
            <v>0</v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>
            <v>0</v>
          </cell>
          <cell r="B295" t="str">
            <v>Total Categoria A - Riesgo Normal</v>
          </cell>
          <cell r="C295">
            <v>2781512371</v>
          </cell>
        </row>
        <row r="296">
          <cell r="A296">
            <v>0</v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>
            <v>0</v>
          </cell>
          <cell r="B298" t="str">
            <v>Total Categoria B - Riesgo Aceptable</v>
          </cell>
          <cell r="C298">
            <v>2778297</v>
          </cell>
        </row>
        <row r="299">
          <cell r="A299">
            <v>0</v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>
            <v>0</v>
          </cell>
          <cell r="B301" t="str">
            <v>Total Categoria C - Riesgo Apreciable</v>
          </cell>
          <cell r="C301">
            <v>0</v>
          </cell>
        </row>
        <row r="302">
          <cell r="A302">
            <v>0</v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>
            <v>0</v>
          </cell>
          <cell r="B304" t="str">
            <v>Total Categoria D - Riesgo Significativo</v>
          </cell>
          <cell r="C304">
            <v>0</v>
          </cell>
        </row>
        <row r="305">
          <cell r="A305">
            <v>0</v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>
            <v>0</v>
          </cell>
          <cell r="B307" t="str">
            <v>Total Categoria E - Riesgo de incobrabilidad</v>
          </cell>
          <cell r="C307">
            <v>20206871</v>
          </cell>
        </row>
        <row r="308">
          <cell r="A308">
            <v>0</v>
          </cell>
          <cell r="B308" t="str">
            <v>Total 1465 Cred Comerc-Otras garantias</v>
          </cell>
          <cell r="C308">
            <v>2804497539</v>
          </cell>
        </row>
        <row r="309">
          <cell r="A309">
            <v>0</v>
          </cell>
          <cell r="B309" t="str">
            <v>1491. Provision Creditos de Consumo</v>
          </cell>
          <cell r="C309">
            <v>0</v>
          </cell>
        </row>
        <row r="310">
          <cell r="A310">
            <v>0</v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>
            <v>0</v>
          </cell>
          <cell r="B312" t="str">
            <v>Total Categoria b credito acept garant.</v>
          </cell>
          <cell r="C312">
            <v>0</v>
          </cell>
        </row>
        <row r="313">
          <cell r="A313">
            <v>0</v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>
            <v>0</v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>
            <v>0</v>
          </cell>
          <cell r="B320" t="str">
            <v>Total Categoria C - Credito Apreciable Otras</v>
          </cell>
          <cell r="C320">
            <v>-4744888</v>
          </cell>
        </row>
        <row r="321">
          <cell r="A321">
            <v>0</v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>
            <v>0</v>
          </cell>
          <cell r="B323" t="str">
            <v>Total Categoria D - Credito Significativo Otr</v>
          </cell>
          <cell r="C323">
            <v>-10334942</v>
          </cell>
        </row>
        <row r="324">
          <cell r="A324">
            <v>0</v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>
            <v>0</v>
          </cell>
          <cell r="B326" t="str">
            <v>Otras Categoria E - Credito Irrecuperable Otr</v>
          </cell>
          <cell r="C326">
            <v>-103611040</v>
          </cell>
        </row>
        <row r="327">
          <cell r="A327">
            <v>0</v>
          </cell>
          <cell r="B327" t="str">
            <v>Total 1491 Prov Creditos de Consumo</v>
          </cell>
          <cell r="C327">
            <v>-119600365</v>
          </cell>
        </row>
        <row r="328">
          <cell r="A328">
            <v>0</v>
          </cell>
          <cell r="B328" t="str">
            <v>1495. Provision Creditos Comerciales</v>
          </cell>
          <cell r="C328">
            <v>0</v>
          </cell>
        </row>
        <row r="329">
          <cell r="A329">
            <v>0</v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>
            <v>0</v>
          </cell>
          <cell r="B331" t="str">
            <v>Total Categoria B - Credito Aceptable Otras</v>
          </cell>
          <cell r="C331">
            <v>-27783</v>
          </cell>
        </row>
        <row r="332">
          <cell r="A332">
            <v>0</v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>
            <v>0</v>
          </cell>
          <cell r="B334" t="str">
            <v>Total Categoria C - Credito Apreciable Otras</v>
          </cell>
          <cell r="C334">
            <v>0</v>
          </cell>
        </row>
        <row r="335">
          <cell r="A335">
            <v>0</v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>
            <v>0</v>
          </cell>
          <cell r="B337" t="str">
            <v>Total Categoria D - Credito Significativo</v>
          </cell>
          <cell r="C337">
            <v>0</v>
          </cell>
        </row>
        <row r="338">
          <cell r="A338">
            <v>0</v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>
            <v>0</v>
          </cell>
          <cell r="B340" t="str">
            <v>Total Categoria E - Credito irrecuperable</v>
          </cell>
          <cell r="C340">
            <v>-20206871</v>
          </cell>
        </row>
        <row r="341">
          <cell r="A341">
            <v>0</v>
          </cell>
          <cell r="B341" t="str">
            <v>Total 1495 Provision Creditos Comerciales</v>
          </cell>
          <cell r="C341">
            <v>-20234654</v>
          </cell>
        </row>
        <row r="342">
          <cell r="A342">
            <v>0</v>
          </cell>
          <cell r="B342" t="str">
            <v>1498. Provision General</v>
          </cell>
          <cell r="C342">
            <v>0</v>
          </cell>
        </row>
        <row r="343">
          <cell r="A343">
            <v>0</v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>
            <v>0</v>
          </cell>
          <cell r="B345" t="str">
            <v>Total Provision Creditos Sin Libranza</v>
          </cell>
          <cell r="C345">
            <v>-247221320</v>
          </cell>
        </row>
        <row r="346">
          <cell r="A346">
            <v>0</v>
          </cell>
          <cell r="B346" t="str">
            <v>Total 1498 Provision General</v>
          </cell>
          <cell r="C346">
            <v>-247221320</v>
          </cell>
        </row>
        <row r="347">
          <cell r="A347">
            <v>0</v>
          </cell>
          <cell r="B347" t="str">
            <v>Total 14. Cartera de Créditos</v>
          </cell>
          <cell r="C347">
            <v>24335076588</v>
          </cell>
        </row>
        <row r="348">
          <cell r="A348">
            <v>0</v>
          </cell>
          <cell r="B348" t="str">
            <v>16. Cuentas por Cobrar</v>
          </cell>
          <cell r="C348">
            <v>0</v>
          </cell>
        </row>
        <row r="349">
          <cell r="A349">
            <v>0</v>
          </cell>
          <cell r="B349" t="str">
            <v>1605. Convenios por cobrar</v>
          </cell>
          <cell r="C349">
            <v>0</v>
          </cell>
        </row>
        <row r="350">
          <cell r="A350">
            <v>0</v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>
            <v>0</v>
          </cell>
          <cell r="B358" t="str">
            <v>Total Otros Servicios</v>
          </cell>
          <cell r="C358">
            <v>1088558483</v>
          </cell>
        </row>
        <row r="359">
          <cell r="A359">
            <v>0</v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>
            <v>0</v>
          </cell>
          <cell r="B365" t="str">
            <v>Total Otros Convenios</v>
          </cell>
          <cell r="C365">
            <v>161362907</v>
          </cell>
        </row>
        <row r="366">
          <cell r="A366">
            <v>0</v>
          </cell>
          <cell r="B366" t="str">
            <v>Total 1605 Convenios por cobrar</v>
          </cell>
          <cell r="C366">
            <v>1249921390</v>
          </cell>
        </row>
        <row r="367">
          <cell r="A367">
            <v>0</v>
          </cell>
          <cell r="B367" t="str">
            <v>1625. Anticipos de contratos y proveedores</v>
          </cell>
          <cell r="C367">
            <v>0</v>
          </cell>
        </row>
        <row r="368">
          <cell r="A368">
            <v>0</v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>
            <v>0</v>
          </cell>
          <cell r="B370" t="str">
            <v>Total Anticipos de contratos</v>
          </cell>
          <cell r="C370">
            <v>0</v>
          </cell>
        </row>
        <row r="371">
          <cell r="A371">
            <v>0</v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>
            <v>0</v>
          </cell>
          <cell r="B374" t="str">
            <v>Total Proveedores</v>
          </cell>
          <cell r="C374">
            <v>644929083</v>
          </cell>
        </row>
        <row r="375">
          <cell r="A375">
            <v>0</v>
          </cell>
          <cell r="B375" t="str">
            <v>Total 1625 Ant de contratos y proveedores</v>
          </cell>
          <cell r="C375">
            <v>644929083</v>
          </cell>
        </row>
        <row r="376">
          <cell r="A376">
            <v>0</v>
          </cell>
          <cell r="B376" t="str">
            <v>1635. Adelantos al personal</v>
          </cell>
          <cell r="C376">
            <v>0</v>
          </cell>
        </row>
        <row r="377">
          <cell r="A377">
            <v>0</v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>
            <v>0</v>
          </cell>
          <cell r="B379" t="str">
            <v>Total Gastos de Viaje</v>
          </cell>
          <cell r="C379">
            <v>300000</v>
          </cell>
        </row>
        <row r="380">
          <cell r="A380">
            <v>0</v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>
            <v>0</v>
          </cell>
          <cell r="B389" t="str">
            <v>Total Otros</v>
          </cell>
          <cell r="C389">
            <v>25783496</v>
          </cell>
        </row>
        <row r="390">
          <cell r="A390">
            <v>0</v>
          </cell>
          <cell r="B390" t="str">
            <v>Total 1635 Adelantos al personal</v>
          </cell>
          <cell r="C390">
            <v>26083496</v>
          </cell>
        </row>
        <row r="391">
          <cell r="A391">
            <v>0</v>
          </cell>
          <cell r="B391" t="str">
            <v>1645. Deudores cartera por venta de bienes</v>
          </cell>
          <cell r="C391">
            <v>0</v>
          </cell>
        </row>
        <row r="392">
          <cell r="A392">
            <v>0</v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>
            <v>0</v>
          </cell>
          <cell r="B402" t="str">
            <v>Total Cartera por venta de bienes</v>
          </cell>
          <cell r="C402">
            <v>30665201394</v>
          </cell>
        </row>
        <row r="403">
          <cell r="A403">
            <v>0</v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>
            <v>0</v>
          </cell>
          <cell r="B405" t="str">
            <v>Total  Cartera Vencida entre 91 y 180 dias</v>
          </cell>
          <cell r="C405">
            <v>96031886</v>
          </cell>
        </row>
        <row r="406">
          <cell r="A406">
            <v>0</v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>
            <v>0</v>
          </cell>
          <cell r="B408" t="str">
            <v>Total Cartera Vencida entre 181 y 360 dias</v>
          </cell>
          <cell r="C408">
            <v>16457853</v>
          </cell>
        </row>
        <row r="409">
          <cell r="A409">
            <v>0</v>
          </cell>
          <cell r="B409" t="str">
            <v>Total 1645 Deudores cartera por vta de bienes</v>
          </cell>
          <cell r="C409">
            <v>30777691133</v>
          </cell>
        </row>
        <row r="410">
          <cell r="A410">
            <v>0</v>
          </cell>
          <cell r="B410" t="str">
            <v>1657. Intereses vigentes Bienes</v>
          </cell>
          <cell r="C410">
            <v>0</v>
          </cell>
        </row>
        <row r="411">
          <cell r="A411">
            <v>0</v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>
            <v>0</v>
          </cell>
          <cell r="B413" t="str">
            <v>Total  Intereses vigentes</v>
          </cell>
          <cell r="C413">
            <v>28288123</v>
          </cell>
        </row>
        <row r="414">
          <cell r="A414">
            <v>0</v>
          </cell>
          <cell r="B414" t="str">
            <v>Total 1657 Intereses vigentes Bienes</v>
          </cell>
          <cell r="C414">
            <v>28288123</v>
          </cell>
        </row>
        <row r="415">
          <cell r="A415">
            <v>0</v>
          </cell>
          <cell r="B415" t="str">
            <v>1655. Intereses</v>
          </cell>
          <cell r="C415">
            <v>0</v>
          </cell>
        </row>
        <row r="416">
          <cell r="A416">
            <v>0</v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>
            <v>0</v>
          </cell>
          <cell r="B419" t="str">
            <v>Total Categoria A riesgo normal consumo</v>
          </cell>
          <cell r="C419">
            <v>149877659</v>
          </cell>
        </row>
        <row r="420">
          <cell r="A420">
            <v>0</v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>
            <v>0</v>
          </cell>
          <cell r="B423" t="str">
            <v>Total Categoria B riesgo aceptable consumo</v>
          </cell>
          <cell r="C423">
            <v>3265610</v>
          </cell>
        </row>
        <row r="424">
          <cell r="A424">
            <v>0</v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>
            <v>0</v>
          </cell>
          <cell r="B427" t="str">
            <v>Total Categoria C riesgo apreciable consumo</v>
          </cell>
          <cell r="C427">
            <v>5303955</v>
          </cell>
        </row>
        <row r="428">
          <cell r="A428">
            <v>0</v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>
            <v>0</v>
          </cell>
          <cell r="B431" t="str">
            <v>Total Categoria D riesgo significativo cmo</v>
          </cell>
          <cell r="C431">
            <v>2158909</v>
          </cell>
        </row>
        <row r="432">
          <cell r="A432">
            <v>0</v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>
            <v>0</v>
          </cell>
          <cell r="B435" t="str">
            <v>Total Categoria E riesgo de incobrabilidad</v>
          </cell>
          <cell r="C435">
            <v>6327799</v>
          </cell>
        </row>
        <row r="436">
          <cell r="A436">
            <v>0</v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>
            <v>0</v>
          </cell>
          <cell r="B439" t="str">
            <v>Total  Categoria A riesgo normal Comercial</v>
          </cell>
          <cell r="C439">
            <v>34448343</v>
          </cell>
        </row>
        <row r="440">
          <cell r="A440">
            <v>0</v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>
            <v>0</v>
          </cell>
          <cell r="B443" t="str">
            <v>Total. Categoria B riesgo aceptable, comerc</v>
          </cell>
          <cell r="C443">
            <v>116000</v>
          </cell>
        </row>
        <row r="444">
          <cell r="A444">
            <v>0</v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>
            <v>0</v>
          </cell>
          <cell r="B447" t="str">
            <v>Total Categoria C riesgo apreciable Comerc</v>
          </cell>
          <cell r="C447">
            <v>0</v>
          </cell>
        </row>
        <row r="448">
          <cell r="A448">
            <v>0</v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>
            <v>0</v>
          </cell>
          <cell r="B451" t="str">
            <v>Total Categoria D riesgo Significactivo com</v>
          </cell>
          <cell r="C451">
            <v>0</v>
          </cell>
        </row>
        <row r="452">
          <cell r="A452">
            <v>0</v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>
            <v>0</v>
          </cell>
          <cell r="B455" t="str">
            <v>Total Categoria E riesgo De Incobrabilidad</v>
          </cell>
          <cell r="C455">
            <v>1098807</v>
          </cell>
        </row>
        <row r="456">
          <cell r="A456">
            <v>0</v>
          </cell>
          <cell r="B456" t="str">
            <v>Total 1655 Intereses</v>
          </cell>
          <cell r="C456">
            <v>202597082</v>
          </cell>
        </row>
        <row r="457">
          <cell r="A457">
            <v>0</v>
          </cell>
          <cell r="B457" t="str">
            <v>1660. Ingresos por cobrar</v>
          </cell>
          <cell r="C457">
            <v>0</v>
          </cell>
        </row>
        <row r="458">
          <cell r="A458">
            <v>0</v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>
            <v>0</v>
          </cell>
          <cell r="B463" t="str">
            <v>Total Otras</v>
          </cell>
          <cell r="C463">
            <v>97712536</v>
          </cell>
        </row>
        <row r="464">
          <cell r="A464">
            <v>0</v>
          </cell>
          <cell r="B464" t="str">
            <v>Total 1660 Ingresos por cobrar</v>
          </cell>
          <cell r="C464">
            <v>97712536</v>
          </cell>
        </row>
        <row r="465">
          <cell r="A465">
            <v>0</v>
          </cell>
          <cell r="B465" t="str">
            <v>1675. Anticipos de Impuestos</v>
          </cell>
          <cell r="C465">
            <v>0</v>
          </cell>
        </row>
        <row r="466">
          <cell r="A466">
            <v>0</v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>
            <v>0</v>
          </cell>
          <cell r="B468" t="str">
            <v>Total Industria y Comercio</v>
          </cell>
          <cell r="C468">
            <v>68884100</v>
          </cell>
        </row>
        <row r="469">
          <cell r="A469">
            <v>0</v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>
            <v>0</v>
          </cell>
          <cell r="B472" t="str">
            <v>Total Retencion en la Fuente</v>
          </cell>
          <cell r="C472">
            <v>199919465</v>
          </cell>
        </row>
        <row r="473">
          <cell r="A473">
            <v>0</v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>
            <v>0</v>
          </cell>
          <cell r="B475" t="str">
            <v>Total Impuestos Descontables</v>
          </cell>
          <cell r="C475">
            <v>0</v>
          </cell>
        </row>
        <row r="476">
          <cell r="A476">
            <v>0</v>
          </cell>
          <cell r="B476" t="str">
            <v>Total 1675 Anticipos de Impuestos</v>
          </cell>
          <cell r="C476">
            <v>268803565</v>
          </cell>
        </row>
        <row r="477">
          <cell r="A477">
            <v>0</v>
          </cell>
          <cell r="B477" t="str">
            <v>1690. Otras cuentas por cobrar</v>
          </cell>
          <cell r="C477">
            <v>0</v>
          </cell>
        </row>
        <row r="478">
          <cell r="A478">
            <v>0</v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>
            <v>0</v>
          </cell>
          <cell r="B481" t="str">
            <v>Total Reclamos a compañias aseguradoras</v>
          </cell>
          <cell r="C481">
            <v>0</v>
          </cell>
        </row>
        <row r="482">
          <cell r="A482">
            <v>0</v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>
            <v>0</v>
          </cell>
          <cell r="B486" t="str">
            <v>Total Otras</v>
          </cell>
          <cell r="C486">
            <v>15479146</v>
          </cell>
        </row>
        <row r="487">
          <cell r="A487">
            <v>0</v>
          </cell>
          <cell r="B487" t="str">
            <v>Total 1690 Otras cuentas por cobrar</v>
          </cell>
          <cell r="C487">
            <v>15479146</v>
          </cell>
        </row>
        <row r="488">
          <cell r="A488">
            <v>0</v>
          </cell>
          <cell r="B488" t="str">
            <v>1691. Provision deudores venta de bienes y se</v>
          </cell>
          <cell r="C488">
            <v>0</v>
          </cell>
        </row>
        <row r="489">
          <cell r="A489">
            <v>0</v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>
            <v>0</v>
          </cell>
          <cell r="B491" t="str">
            <v>Total Deudores por venta de bienes</v>
          </cell>
          <cell r="C491">
            <v>-64473796</v>
          </cell>
        </row>
        <row r="492">
          <cell r="A492">
            <v>0</v>
          </cell>
          <cell r="B492" t="str">
            <v>Total 1691 Prov deudores venta de bienes y se</v>
          </cell>
          <cell r="C492">
            <v>-64473796</v>
          </cell>
        </row>
        <row r="493">
          <cell r="A493">
            <v>0</v>
          </cell>
          <cell r="B493" t="str">
            <v>1694. Provision cuentas por cobrar comercial</v>
          </cell>
          <cell r="C493">
            <v>0</v>
          </cell>
        </row>
        <row r="494">
          <cell r="A494">
            <v>0</v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>
            <v>0</v>
          </cell>
          <cell r="B497" t="str">
            <v>Total Categoria B -Crédito Aceptable Int</v>
          </cell>
          <cell r="C497">
            <v>-116000</v>
          </cell>
        </row>
        <row r="498">
          <cell r="A498">
            <v>0</v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>
            <v>0</v>
          </cell>
          <cell r="B501" t="str">
            <v>Total Categoria C Credito Apreciable,inter</v>
          </cell>
          <cell r="C501">
            <v>0</v>
          </cell>
        </row>
        <row r="502">
          <cell r="A502">
            <v>0</v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>
            <v>0</v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>
            <v>0</v>
          </cell>
          <cell r="B508">
            <v>0</v>
          </cell>
          <cell r="C508">
            <v>-1098807</v>
          </cell>
        </row>
        <row r="509">
          <cell r="A509">
            <v>0</v>
          </cell>
          <cell r="B509" t="str">
            <v>Total 1694 Prov cuentas por cobrar comercial</v>
          </cell>
          <cell r="C509">
            <v>-1214807</v>
          </cell>
        </row>
        <row r="510">
          <cell r="A510">
            <v>0</v>
          </cell>
          <cell r="B510" t="str">
            <v>1696. Provision cuentas por cobrar de consumo</v>
          </cell>
          <cell r="C510">
            <v>0</v>
          </cell>
        </row>
        <row r="511">
          <cell r="A511">
            <v>0</v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>
            <v>0</v>
          </cell>
          <cell r="B514" t="str">
            <v>Total Categoria B credito aceptable inter.</v>
          </cell>
          <cell r="C514">
            <v>-3265610</v>
          </cell>
        </row>
        <row r="515">
          <cell r="A515">
            <v>0</v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>
            <v>0</v>
          </cell>
          <cell r="B518" t="str">
            <v>Total Categoria C credito apreciable inter</v>
          </cell>
          <cell r="C518">
            <v>-5303955</v>
          </cell>
        </row>
        <row r="519">
          <cell r="A519">
            <v>0</v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>
            <v>0</v>
          </cell>
          <cell r="B522" t="str">
            <v>Total Categoria D credito significativo int</v>
          </cell>
          <cell r="C522">
            <v>-2158909</v>
          </cell>
        </row>
        <row r="523">
          <cell r="A523">
            <v>0</v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>
            <v>0</v>
          </cell>
          <cell r="B526" t="str">
            <v>Total Categoria E credito irrecuperab.inter</v>
          </cell>
          <cell r="C526">
            <v>-6327799</v>
          </cell>
        </row>
        <row r="527">
          <cell r="A527">
            <v>0</v>
          </cell>
          <cell r="B527" t="str">
            <v>Total 1696 Prov cuentas por cobrar de consumo</v>
          </cell>
          <cell r="C527">
            <v>-17056273</v>
          </cell>
        </row>
        <row r="528">
          <cell r="A528">
            <v>0</v>
          </cell>
          <cell r="B528" t="str">
            <v>1698. Otras provisiones cuentas por cobrar</v>
          </cell>
          <cell r="C528">
            <v>0</v>
          </cell>
        </row>
        <row r="529">
          <cell r="A529">
            <v>0</v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>
            <v>0</v>
          </cell>
          <cell r="B532" t="str">
            <v>Total Diversas Otras</v>
          </cell>
          <cell r="C532">
            <v>-164644547</v>
          </cell>
        </row>
        <row r="533">
          <cell r="A533">
            <v>0</v>
          </cell>
          <cell r="B533" t="str">
            <v>Total 1698 Otras prov cuentas por cobrar</v>
          </cell>
          <cell r="C533">
            <v>-164644547</v>
          </cell>
        </row>
        <row r="534">
          <cell r="A534">
            <v>0</v>
          </cell>
          <cell r="B534" t="str">
            <v>Total 16. Cuentas por Cobrar</v>
          </cell>
          <cell r="C534">
            <v>33064116131</v>
          </cell>
        </row>
        <row r="535">
          <cell r="A535">
            <v>0</v>
          </cell>
          <cell r="B535" t="str">
            <v>17. Propiedades planta y Equipo</v>
          </cell>
          <cell r="C535">
            <v>0</v>
          </cell>
        </row>
        <row r="536">
          <cell r="A536">
            <v>0</v>
          </cell>
          <cell r="B536" t="str">
            <v>1705. Terrenos</v>
          </cell>
          <cell r="C536">
            <v>0</v>
          </cell>
        </row>
        <row r="537">
          <cell r="A537">
            <v>0</v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>
            <v>0</v>
          </cell>
          <cell r="B539" t="str">
            <v>Total Urbanos</v>
          </cell>
          <cell r="C539">
            <v>3110760063</v>
          </cell>
        </row>
        <row r="540">
          <cell r="A540">
            <v>0</v>
          </cell>
          <cell r="B540" t="str">
            <v>Total 1705 Terrenos</v>
          </cell>
          <cell r="C540">
            <v>3110760063</v>
          </cell>
        </row>
        <row r="541">
          <cell r="A541">
            <v>0</v>
          </cell>
          <cell r="B541" t="str">
            <v>1710. Construcciones o montajes en curso</v>
          </cell>
          <cell r="C541">
            <v>0</v>
          </cell>
        </row>
        <row r="542">
          <cell r="A542">
            <v>0</v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>
            <v>0</v>
          </cell>
          <cell r="B544" t="str">
            <v>Total Construcciones en proceso</v>
          </cell>
          <cell r="C544">
            <v>40799208</v>
          </cell>
        </row>
        <row r="545">
          <cell r="A545">
            <v>0</v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>
            <v>0</v>
          </cell>
          <cell r="B547" t="str">
            <v>Total Maquinaria en Montaje</v>
          </cell>
          <cell r="C547">
            <v>0</v>
          </cell>
        </row>
        <row r="548">
          <cell r="A548">
            <v>0</v>
          </cell>
          <cell r="B548" t="str">
            <v>Total 1710 Construcciones o montajes en curso</v>
          </cell>
          <cell r="C548">
            <v>40799208</v>
          </cell>
        </row>
        <row r="549">
          <cell r="A549">
            <v>0</v>
          </cell>
          <cell r="B549" t="str">
            <v>1715. Edificaciones</v>
          </cell>
          <cell r="C549">
            <v>0</v>
          </cell>
        </row>
        <row r="550">
          <cell r="A550">
            <v>0</v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>
            <v>0</v>
          </cell>
          <cell r="B552" t="str">
            <v>Total Edificios</v>
          </cell>
          <cell r="C552">
            <v>4099487135</v>
          </cell>
        </row>
        <row r="553">
          <cell r="A553">
            <v>0</v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>
            <v>0</v>
          </cell>
          <cell r="B555" t="str">
            <v>Total Oficinas</v>
          </cell>
          <cell r="C555">
            <v>577302211</v>
          </cell>
        </row>
        <row r="556">
          <cell r="A556">
            <v>0</v>
          </cell>
          <cell r="B556" t="str">
            <v>Total 1715 Edificaciones</v>
          </cell>
          <cell r="C556">
            <v>4676789346</v>
          </cell>
        </row>
        <row r="557">
          <cell r="A557">
            <v>0</v>
          </cell>
          <cell r="B557" t="str">
            <v>1720. Muebles y equipo de oficina</v>
          </cell>
          <cell r="C557">
            <v>0</v>
          </cell>
        </row>
        <row r="558">
          <cell r="A558">
            <v>0</v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>
            <v>0</v>
          </cell>
          <cell r="B561" t="str">
            <v>Total Muebles</v>
          </cell>
          <cell r="C561">
            <v>530329609</v>
          </cell>
        </row>
        <row r="562">
          <cell r="A562">
            <v>0</v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>
            <v>0</v>
          </cell>
          <cell r="B566" t="str">
            <v>Total Equipo</v>
          </cell>
          <cell r="C566">
            <v>210552310</v>
          </cell>
        </row>
        <row r="567">
          <cell r="A567">
            <v>0</v>
          </cell>
          <cell r="B567" t="str">
            <v>Total 1720 Muebles y equipo de oficina</v>
          </cell>
          <cell r="C567">
            <v>740881919</v>
          </cell>
        </row>
        <row r="568">
          <cell r="A568">
            <v>0</v>
          </cell>
          <cell r="B568" t="str">
            <v>1725. Equipo de computo y comunicacion</v>
          </cell>
          <cell r="C568">
            <v>0</v>
          </cell>
        </row>
        <row r="569">
          <cell r="A569">
            <v>0</v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>
            <v>0</v>
          </cell>
          <cell r="B573" t="str">
            <v>Total Equipos de Computo</v>
          </cell>
          <cell r="C573">
            <v>2100631725</v>
          </cell>
        </row>
        <row r="574">
          <cell r="A574">
            <v>0</v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>
            <v>0</v>
          </cell>
          <cell r="B577" t="str">
            <v>Total Equipos de comunicacion</v>
          </cell>
          <cell r="C577">
            <v>307208292</v>
          </cell>
        </row>
        <row r="578">
          <cell r="A578">
            <v>0</v>
          </cell>
          <cell r="B578" t="str">
            <v>Total 1725 Eq de computo y comunicacion</v>
          </cell>
          <cell r="C578">
            <v>2407840017</v>
          </cell>
        </row>
        <row r="579">
          <cell r="A579">
            <v>0</v>
          </cell>
          <cell r="B579" t="str">
            <v>1732. Envases Y Empaques</v>
          </cell>
          <cell r="C579">
            <v>0</v>
          </cell>
        </row>
        <row r="580">
          <cell r="A580">
            <v>0</v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>
            <v>0</v>
          </cell>
          <cell r="B582" t="str">
            <v>Total Envases Y empaques (cjas Plasticas)</v>
          </cell>
          <cell r="C582">
            <v>331868984</v>
          </cell>
        </row>
        <row r="583">
          <cell r="A583">
            <v>0</v>
          </cell>
          <cell r="B583" t="str">
            <v>Total  1732 Envases Y Empaques</v>
          </cell>
          <cell r="C583">
            <v>331868984</v>
          </cell>
        </row>
        <row r="584">
          <cell r="A584">
            <v>0</v>
          </cell>
          <cell r="B584" t="str">
            <v>1745. Maquinaria y Equipo</v>
          </cell>
          <cell r="C584">
            <v>0</v>
          </cell>
        </row>
        <row r="585">
          <cell r="A585">
            <v>0</v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>
            <v>0</v>
          </cell>
          <cell r="B587" t="str">
            <v>Total Maquinaria</v>
          </cell>
          <cell r="C587">
            <v>4084811016</v>
          </cell>
        </row>
        <row r="588">
          <cell r="A588">
            <v>0</v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>
            <v>0</v>
          </cell>
          <cell r="B590" t="str">
            <v>Total Equipo</v>
          </cell>
          <cell r="C590">
            <v>371778529</v>
          </cell>
        </row>
        <row r="591">
          <cell r="A591">
            <v>0</v>
          </cell>
          <cell r="B591" t="str">
            <v>Total 1745 Maquinaria y Equipo</v>
          </cell>
          <cell r="C591">
            <v>4456589545</v>
          </cell>
        </row>
        <row r="592">
          <cell r="A592">
            <v>0</v>
          </cell>
          <cell r="B592" t="str">
            <v>1795. Depreciacion Acumulada</v>
          </cell>
          <cell r="C592">
            <v>0</v>
          </cell>
        </row>
        <row r="593">
          <cell r="A593">
            <v>0</v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>
            <v>0</v>
          </cell>
          <cell r="B595" t="str">
            <v>Total Edificaciones</v>
          </cell>
          <cell r="C595">
            <v>-2575869120</v>
          </cell>
        </row>
        <row r="596">
          <cell r="A596">
            <v>0</v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>
            <v>0</v>
          </cell>
          <cell r="B600" t="str">
            <v>Total Muebles y equipo de oficina</v>
          </cell>
          <cell r="C600">
            <v>-192402814</v>
          </cell>
        </row>
        <row r="601">
          <cell r="A601">
            <v>0</v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>
            <v>0</v>
          </cell>
          <cell r="B605" t="str">
            <v>Total Equipo de computacion y comunicacion</v>
          </cell>
          <cell r="C605">
            <v>-1232511703</v>
          </cell>
        </row>
        <row r="606">
          <cell r="A606">
            <v>0</v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>
            <v>0</v>
          </cell>
          <cell r="B608" t="str">
            <v>Total Envases y Empaques</v>
          </cell>
          <cell r="C608">
            <v>-231388900</v>
          </cell>
        </row>
        <row r="609">
          <cell r="A609">
            <v>0</v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>
            <v>0</v>
          </cell>
          <cell r="B611" t="str">
            <v>Total Maquinaria Y equipo</v>
          </cell>
          <cell r="C611">
            <v>-389438910</v>
          </cell>
        </row>
        <row r="612">
          <cell r="A612">
            <v>0</v>
          </cell>
          <cell r="B612" t="str">
            <v>Total 1795 Depreciacion Acumulada</v>
          </cell>
          <cell r="C612">
            <v>-4621611447</v>
          </cell>
        </row>
        <row r="613">
          <cell r="A613">
            <v>0</v>
          </cell>
          <cell r="B613" t="str">
            <v>Total 17. Propiedades planta y Equipo</v>
          </cell>
          <cell r="C613">
            <v>11143917635</v>
          </cell>
        </row>
        <row r="614">
          <cell r="A614">
            <v>0</v>
          </cell>
          <cell r="B614" t="str">
            <v>18. Diferidos</v>
          </cell>
          <cell r="C614">
            <v>0</v>
          </cell>
        </row>
        <row r="615">
          <cell r="A615">
            <v>0</v>
          </cell>
          <cell r="B615" t="str">
            <v>1810. Gastos Anticipados</v>
          </cell>
          <cell r="C615">
            <v>0</v>
          </cell>
        </row>
        <row r="616">
          <cell r="A616">
            <v>0</v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>
            <v>0</v>
          </cell>
          <cell r="B629" t="str">
            <v>Total Seguros</v>
          </cell>
          <cell r="C629">
            <v>128594833</v>
          </cell>
        </row>
        <row r="630">
          <cell r="A630">
            <v>0</v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>
            <v>0</v>
          </cell>
          <cell r="B632" t="str">
            <v>Total Contrato de Mantenimiento</v>
          </cell>
          <cell r="C632">
            <v>0</v>
          </cell>
        </row>
        <row r="633">
          <cell r="A633">
            <v>0</v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>
            <v>0</v>
          </cell>
          <cell r="B635" t="str">
            <v>Total Suscripciones</v>
          </cell>
          <cell r="C635">
            <v>3850000</v>
          </cell>
        </row>
        <row r="636">
          <cell r="A636">
            <v>0</v>
          </cell>
          <cell r="B636" t="str">
            <v>Total 1810 Gastos Anticipados</v>
          </cell>
          <cell r="C636">
            <v>132444833</v>
          </cell>
        </row>
        <row r="637">
          <cell r="A637">
            <v>0</v>
          </cell>
          <cell r="B637" t="str">
            <v>1820. Cargos Diferidos</v>
          </cell>
          <cell r="C637">
            <v>0</v>
          </cell>
        </row>
        <row r="638">
          <cell r="A638">
            <v>0</v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>
            <v>0</v>
          </cell>
          <cell r="B640" t="str">
            <v>Total Organizacion y Preoperativos</v>
          </cell>
          <cell r="C640">
            <v>0</v>
          </cell>
        </row>
        <row r="641">
          <cell r="A641">
            <v>0</v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>
            <v>0</v>
          </cell>
          <cell r="B645" t="str">
            <v>Total Estudios y Proyectos</v>
          </cell>
          <cell r="C645">
            <v>0</v>
          </cell>
        </row>
        <row r="646">
          <cell r="A646">
            <v>0</v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>
            <v>0</v>
          </cell>
          <cell r="B650" t="str">
            <v>Total Programas para Computador(sofware)</v>
          </cell>
          <cell r="C650">
            <v>1228671740</v>
          </cell>
        </row>
        <row r="651">
          <cell r="A651">
            <v>0</v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>
            <v>0</v>
          </cell>
          <cell r="B653" t="str">
            <v>Total Mejoras Prop.Tomadas en arriendamien.</v>
          </cell>
          <cell r="C653">
            <v>0</v>
          </cell>
        </row>
        <row r="654">
          <cell r="A654">
            <v>0</v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>
            <v>0</v>
          </cell>
          <cell r="B656" t="str">
            <v>Total  Impuestos</v>
          </cell>
          <cell r="C656">
            <v>10223501</v>
          </cell>
        </row>
        <row r="657">
          <cell r="A657">
            <v>0</v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>
            <v>0</v>
          </cell>
          <cell r="B659" t="str">
            <v>Total Contribuciones y afiliaciones</v>
          </cell>
          <cell r="C659">
            <v>30312256</v>
          </cell>
        </row>
        <row r="660">
          <cell r="A660">
            <v>0</v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>
            <v>0</v>
          </cell>
          <cell r="B663" t="str">
            <v>Total Elementos Dotacion y suministro a trab,</v>
          </cell>
          <cell r="C663">
            <v>60248434</v>
          </cell>
        </row>
        <row r="664">
          <cell r="A664">
            <v>0</v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>
            <v>0</v>
          </cell>
          <cell r="B666" t="str">
            <v>Total Otros</v>
          </cell>
          <cell r="C666">
            <v>0</v>
          </cell>
        </row>
        <row r="667">
          <cell r="A667">
            <v>0</v>
          </cell>
          <cell r="B667" t="str">
            <v>Total 1820 Cargos Diferidos</v>
          </cell>
          <cell r="C667">
            <v>1329455931</v>
          </cell>
        </row>
        <row r="668">
          <cell r="A668">
            <v>0</v>
          </cell>
          <cell r="B668" t="str">
            <v>Total 18. Diferidos</v>
          </cell>
          <cell r="C668">
            <v>1461900764</v>
          </cell>
        </row>
        <row r="669">
          <cell r="A669">
            <v>0</v>
          </cell>
          <cell r="B669" t="str">
            <v>19. Otros Activos</v>
          </cell>
          <cell r="C669">
            <v>0</v>
          </cell>
        </row>
        <row r="670">
          <cell r="A670">
            <v>0</v>
          </cell>
          <cell r="B670" t="str">
            <v>1904. Sucursales Y agencias</v>
          </cell>
          <cell r="C670">
            <v>0</v>
          </cell>
        </row>
        <row r="671">
          <cell r="A671">
            <v>0</v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>
            <v>0</v>
          </cell>
          <cell r="B677" t="str">
            <v>Total Traslado de fondos</v>
          </cell>
          <cell r="C677">
            <v>0</v>
          </cell>
        </row>
        <row r="678">
          <cell r="A678">
            <v>0</v>
          </cell>
          <cell r="B678" t="str">
            <v>Total  1904 Sucursales Y agencias</v>
          </cell>
          <cell r="C678">
            <v>0</v>
          </cell>
        </row>
        <row r="679">
          <cell r="A679">
            <v>0</v>
          </cell>
          <cell r="B679" t="str">
            <v>1910. Activos intangibles</v>
          </cell>
          <cell r="C679">
            <v>0</v>
          </cell>
        </row>
        <row r="680">
          <cell r="A680">
            <v>0</v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>
            <v>0</v>
          </cell>
          <cell r="B682" t="str">
            <v>Total Marcas y Patentes</v>
          </cell>
          <cell r="C682">
            <v>61022157</v>
          </cell>
        </row>
        <row r="683">
          <cell r="A683">
            <v>0</v>
          </cell>
          <cell r="B683" t="str">
            <v>Total 1910 Activos intangibles</v>
          </cell>
          <cell r="C683">
            <v>61022157</v>
          </cell>
        </row>
        <row r="684">
          <cell r="A684">
            <v>0</v>
          </cell>
          <cell r="B684" t="str">
            <v>1985. Responsabilidades Pendientes</v>
          </cell>
          <cell r="C684">
            <v>0</v>
          </cell>
        </row>
        <row r="685">
          <cell r="A685">
            <v>0</v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>
            <v>0</v>
          </cell>
          <cell r="B687" t="str">
            <v>Total Otros</v>
          </cell>
          <cell r="C687">
            <v>0</v>
          </cell>
        </row>
        <row r="688">
          <cell r="A688">
            <v>0</v>
          </cell>
          <cell r="B688" t="str">
            <v>Total 1985 Responsabilidades Pendientes</v>
          </cell>
          <cell r="C688">
            <v>0</v>
          </cell>
        </row>
        <row r="689">
          <cell r="A689">
            <v>0</v>
          </cell>
          <cell r="B689" t="str">
            <v>1987. Otras Inversiones</v>
          </cell>
          <cell r="C689">
            <v>0</v>
          </cell>
        </row>
        <row r="690">
          <cell r="A690">
            <v>0</v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>
            <v>0</v>
          </cell>
          <cell r="B692" t="str">
            <v>Total Invers. en Entidades sin animo de lucro</v>
          </cell>
          <cell r="C692">
            <v>629570</v>
          </cell>
        </row>
        <row r="693">
          <cell r="A693">
            <v>0</v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>
            <v>0</v>
          </cell>
          <cell r="B699" t="str">
            <v>Total  Otras inversiones</v>
          </cell>
          <cell r="C699">
            <v>666816327</v>
          </cell>
        </row>
        <row r="700">
          <cell r="A700">
            <v>0</v>
          </cell>
          <cell r="B700" t="str">
            <v>Total 1987 Otras Inversiones</v>
          </cell>
          <cell r="C700">
            <v>667445897</v>
          </cell>
        </row>
        <row r="701">
          <cell r="A701">
            <v>0</v>
          </cell>
          <cell r="B701" t="str">
            <v>1990. Diversos</v>
          </cell>
          <cell r="C701">
            <v>0</v>
          </cell>
        </row>
        <row r="702">
          <cell r="A702">
            <v>0</v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>
            <v>0</v>
          </cell>
          <cell r="B705" t="str">
            <v>Total Bienes Entregado en Comodato</v>
          </cell>
          <cell r="C705">
            <v>0</v>
          </cell>
        </row>
        <row r="706">
          <cell r="A706">
            <v>0</v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>
            <v>0</v>
          </cell>
          <cell r="B708" t="str">
            <v>Total Otros</v>
          </cell>
          <cell r="C708">
            <v>187568</v>
          </cell>
        </row>
        <row r="709">
          <cell r="A709">
            <v>0</v>
          </cell>
          <cell r="B709" t="str">
            <v>Total 1990 Diversos</v>
          </cell>
          <cell r="C709">
            <v>187568</v>
          </cell>
        </row>
        <row r="710">
          <cell r="A710">
            <v>0</v>
          </cell>
          <cell r="B710" t="str">
            <v>1995. Valorizaciones</v>
          </cell>
          <cell r="C710">
            <v>0</v>
          </cell>
        </row>
        <row r="711">
          <cell r="A711">
            <v>0</v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>
            <v>0</v>
          </cell>
          <cell r="B714" t="str">
            <v>Total Propiedad, Planta y Equipo</v>
          </cell>
          <cell r="C714">
            <v>5954749187</v>
          </cell>
        </row>
        <row r="715">
          <cell r="A715">
            <v>0</v>
          </cell>
          <cell r="B715" t="str">
            <v>Total 1995 Valorizaciones</v>
          </cell>
          <cell r="C715">
            <v>5954749187</v>
          </cell>
        </row>
        <row r="716">
          <cell r="A716">
            <v>0</v>
          </cell>
          <cell r="B716" t="str">
            <v>1999. Provision otros activos</v>
          </cell>
          <cell r="C716">
            <v>0</v>
          </cell>
        </row>
        <row r="717">
          <cell r="A717">
            <v>0</v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>
            <v>0</v>
          </cell>
          <cell r="B719" t="str">
            <v>Total Otras inversiones</v>
          </cell>
          <cell r="C719">
            <v>-361630808</v>
          </cell>
        </row>
        <row r="720">
          <cell r="A720">
            <v>0</v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>
            <v>0</v>
          </cell>
          <cell r="B723" t="str">
            <v>Total. Amortización Acumulada (Cr)</v>
          </cell>
          <cell r="C723">
            <v>0</v>
          </cell>
        </row>
        <row r="724">
          <cell r="A724">
            <v>0</v>
          </cell>
          <cell r="B724" t="str">
            <v>Total 1999 Provision otros activos</v>
          </cell>
          <cell r="C724">
            <v>-361630808</v>
          </cell>
        </row>
        <row r="725">
          <cell r="A725">
            <v>0</v>
          </cell>
          <cell r="B725" t="str">
            <v>Total 19. Otros Activos</v>
          </cell>
          <cell r="C725">
            <v>6321774001</v>
          </cell>
        </row>
        <row r="726">
          <cell r="A726">
            <v>0</v>
          </cell>
          <cell r="B726" t="str">
            <v>Total 1 Activos</v>
          </cell>
          <cell r="C726">
            <v>158334118822</v>
          </cell>
        </row>
        <row r="727">
          <cell r="A727">
            <v>0</v>
          </cell>
          <cell r="B727" t="str">
            <v>Total Pasivo y Patrimonio</v>
          </cell>
          <cell r="C727">
            <v>0</v>
          </cell>
        </row>
        <row r="728">
          <cell r="A728">
            <v>0</v>
          </cell>
          <cell r="B728" t="str">
            <v>2. Pasivo</v>
          </cell>
          <cell r="C728">
            <v>0</v>
          </cell>
        </row>
        <row r="729">
          <cell r="A729">
            <v>0</v>
          </cell>
          <cell r="B729" t="str">
            <v>21. Depositos</v>
          </cell>
          <cell r="C729">
            <v>0</v>
          </cell>
        </row>
        <row r="730">
          <cell r="A730">
            <v>0</v>
          </cell>
          <cell r="B730" t="str">
            <v>2110. Certificados depositos de ahorro a term</v>
          </cell>
          <cell r="C730">
            <v>0</v>
          </cell>
        </row>
        <row r="731">
          <cell r="A731">
            <v>0</v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>
            <v>0</v>
          </cell>
          <cell r="B733" t="str">
            <v>Total Emitidos menos de 6 meses</v>
          </cell>
          <cell r="C733">
            <v>-2415526017</v>
          </cell>
        </row>
        <row r="734">
          <cell r="A734">
            <v>0</v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>
            <v>0</v>
          </cell>
          <cell r="B736" t="str">
            <v>Total Titulos emitidos a 6 Meses &lt; 12 Meses</v>
          </cell>
          <cell r="C736">
            <v>-3583709396</v>
          </cell>
        </row>
        <row r="737">
          <cell r="A737">
            <v>0</v>
          </cell>
          <cell r="B737" t="str">
            <v>Total 2110 Cert depositos de ahorro a term</v>
          </cell>
          <cell r="C737">
            <v>-5999235413</v>
          </cell>
        </row>
        <row r="738">
          <cell r="A738">
            <v>0</v>
          </cell>
          <cell r="B738" t="str">
            <v>2125. Depositos de ahorro contractual</v>
          </cell>
          <cell r="C738">
            <v>0</v>
          </cell>
        </row>
        <row r="739">
          <cell r="A739">
            <v>0</v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>
            <v>0</v>
          </cell>
          <cell r="B743" t="str">
            <v>Total Depositos a corto plazo - Activas</v>
          </cell>
          <cell r="C743">
            <v>-16878846262</v>
          </cell>
        </row>
        <row r="744">
          <cell r="A744">
            <v>0</v>
          </cell>
          <cell r="B744" t="str">
            <v>Total 2125 Depositos de ahorro contractual</v>
          </cell>
          <cell r="C744">
            <v>-16878846262</v>
          </cell>
        </row>
        <row r="745">
          <cell r="A745">
            <v>0</v>
          </cell>
          <cell r="B745" t="str">
            <v>Total 21. Depositos</v>
          </cell>
          <cell r="C745">
            <v>-22878081675</v>
          </cell>
        </row>
        <row r="746">
          <cell r="A746">
            <v>0</v>
          </cell>
          <cell r="B746" t="str">
            <v>23. Creditos de bancos y otras obligaciones F</v>
          </cell>
          <cell r="C746">
            <v>0</v>
          </cell>
        </row>
        <row r="747">
          <cell r="A747">
            <v>0</v>
          </cell>
          <cell r="B747" t="str">
            <v>2305. Creditos ordinarios Corto Plazo</v>
          </cell>
          <cell r="C747">
            <v>0</v>
          </cell>
        </row>
        <row r="748">
          <cell r="A748">
            <v>0</v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>
            <v>0</v>
          </cell>
          <cell r="B751" t="str">
            <v>Total Sobregiros</v>
          </cell>
          <cell r="C751">
            <v>-110270415</v>
          </cell>
        </row>
        <row r="752">
          <cell r="A752">
            <v>0</v>
          </cell>
          <cell r="B752" t="str">
            <v>Total 2305 Creditos ordinarios Corto Plazo</v>
          </cell>
          <cell r="C752">
            <v>-110270415</v>
          </cell>
        </row>
        <row r="753">
          <cell r="A753">
            <v>0</v>
          </cell>
          <cell r="B753" t="str">
            <v>Total 23. Creditos bancos y otras oblig Fin.</v>
          </cell>
          <cell r="C753">
            <v>-110270415</v>
          </cell>
        </row>
        <row r="754">
          <cell r="A754">
            <v>0</v>
          </cell>
          <cell r="B754" t="str">
            <v>24. Cuentas Por Pagar</v>
          </cell>
          <cell r="C754">
            <v>0</v>
          </cell>
        </row>
        <row r="755">
          <cell r="A755">
            <v>0</v>
          </cell>
          <cell r="B755" t="str">
            <v>2405. Intereses</v>
          </cell>
          <cell r="C755">
            <v>0</v>
          </cell>
        </row>
        <row r="756">
          <cell r="A756">
            <v>0</v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>
            <v>0</v>
          </cell>
          <cell r="B758" t="str">
            <v>Total Certificado depositos de ahorro a ter</v>
          </cell>
          <cell r="C758">
            <v>-74753172</v>
          </cell>
        </row>
        <row r="759">
          <cell r="A759">
            <v>0</v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>
            <v>0</v>
          </cell>
          <cell r="B761" t="str">
            <v>Total Otros</v>
          </cell>
          <cell r="C761">
            <v>-88656</v>
          </cell>
        </row>
        <row r="762">
          <cell r="A762">
            <v>0</v>
          </cell>
          <cell r="B762" t="str">
            <v>Total 2405 Intereses</v>
          </cell>
          <cell r="C762">
            <v>-74841828</v>
          </cell>
        </row>
        <row r="763">
          <cell r="A763">
            <v>0</v>
          </cell>
          <cell r="B763" t="str">
            <v>2415. Costos Y gastos Por pagar</v>
          </cell>
          <cell r="C763">
            <v>0</v>
          </cell>
        </row>
        <row r="764">
          <cell r="A764">
            <v>0</v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>
            <v>0</v>
          </cell>
          <cell r="B766" t="str">
            <v>Total Seguros</v>
          </cell>
          <cell r="C766">
            <v>0</v>
          </cell>
        </row>
        <row r="767">
          <cell r="A767">
            <v>0</v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>
            <v>0</v>
          </cell>
          <cell r="B793" t="str">
            <v>Total Otros</v>
          </cell>
          <cell r="C793">
            <v>-517611522</v>
          </cell>
        </row>
        <row r="794">
          <cell r="A794">
            <v>0</v>
          </cell>
          <cell r="B794" t="str">
            <v>Total 2415 Costos Y gastos Por pagar</v>
          </cell>
          <cell r="C794">
            <v>-517611522</v>
          </cell>
        </row>
        <row r="795">
          <cell r="A795">
            <v>0</v>
          </cell>
          <cell r="B795" t="str">
            <v>2435. Proveedores</v>
          </cell>
          <cell r="C795">
            <v>0</v>
          </cell>
        </row>
        <row r="796">
          <cell r="A796">
            <v>0</v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>
            <v>0</v>
          </cell>
          <cell r="B800" t="str">
            <v>Total Nacionales</v>
          </cell>
          <cell r="C800">
            <v>-51867474799</v>
          </cell>
        </row>
        <row r="801">
          <cell r="A801">
            <v>0</v>
          </cell>
          <cell r="B801" t="str">
            <v>Total 2435 Proveedores</v>
          </cell>
          <cell r="C801">
            <v>-51867474799</v>
          </cell>
        </row>
        <row r="802">
          <cell r="A802">
            <v>0</v>
          </cell>
          <cell r="B802" t="str">
            <v>2442. Gravamen a los movimientos financieros</v>
          </cell>
          <cell r="C802">
            <v>0</v>
          </cell>
        </row>
        <row r="803">
          <cell r="A803">
            <v>0</v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>
            <v>0</v>
          </cell>
          <cell r="B805" t="str">
            <v>Total Sobre Depositos de ahorros</v>
          </cell>
          <cell r="C805">
            <v>-911429</v>
          </cell>
        </row>
        <row r="806">
          <cell r="A806">
            <v>0</v>
          </cell>
          <cell r="B806" t="str">
            <v>Total 2442 Gravamen a los movim financieros</v>
          </cell>
          <cell r="C806">
            <v>-911429</v>
          </cell>
        </row>
        <row r="807">
          <cell r="A807">
            <v>0</v>
          </cell>
          <cell r="B807" t="str">
            <v>2445. Retenciones en la Fuente</v>
          </cell>
          <cell r="C807">
            <v>0</v>
          </cell>
        </row>
        <row r="808">
          <cell r="A808">
            <v>0</v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>
            <v>0</v>
          </cell>
          <cell r="B810" t="str">
            <v>Total Salarios y pagos laborales</v>
          </cell>
          <cell r="C810">
            <v>-13521675</v>
          </cell>
        </row>
        <row r="811">
          <cell r="A811">
            <v>0</v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>
            <v>0</v>
          </cell>
          <cell r="B815" t="str">
            <v>Total Honorarios</v>
          </cell>
          <cell r="C815">
            <v>-7515061</v>
          </cell>
        </row>
        <row r="816">
          <cell r="A816">
            <v>0</v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>
            <v>0</v>
          </cell>
          <cell r="B825" t="str">
            <v>Total Servicios</v>
          </cell>
          <cell r="C825">
            <v>-9707392</v>
          </cell>
        </row>
        <row r="826">
          <cell r="A826">
            <v>0</v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>
            <v>0</v>
          </cell>
          <cell r="B829" t="str">
            <v>Total Arrendamientos</v>
          </cell>
          <cell r="C829">
            <v>-1314225</v>
          </cell>
        </row>
        <row r="830">
          <cell r="A830">
            <v>0</v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>
            <v>0</v>
          </cell>
          <cell r="B833" t="str">
            <v>Total Rendimientos Financieros</v>
          </cell>
          <cell r="C833">
            <v>-10427493</v>
          </cell>
        </row>
        <row r="834">
          <cell r="A834">
            <v>0</v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>
            <v>0</v>
          </cell>
          <cell r="B839" t="str">
            <v>Total Compras</v>
          </cell>
          <cell r="C839">
            <v>-270447828</v>
          </cell>
        </row>
        <row r="840">
          <cell r="A840">
            <v>0</v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>
            <v>0</v>
          </cell>
          <cell r="B842" t="str">
            <v>Total loterias, rifas y similares</v>
          </cell>
          <cell r="C842">
            <v>0</v>
          </cell>
        </row>
        <row r="843">
          <cell r="A843">
            <v>0</v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>
            <v>0</v>
          </cell>
          <cell r="B847" t="str">
            <v>Total Por impuesto de timbre</v>
          </cell>
          <cell r="C847">
            <v>-6041003</v>
          </cell>
        </row>
        <row r="848">
          <cell r="A848">
            <v>0</v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>
            <v>0</v>
          </cell>
          <cell r="B853" t="str">
            <v>Total Otras Retenciones y patrimonio</v>
          </cell>
          <cell r="C853">
            <v>-1891891</v>
          </cell>
        </row>
        <row r="854">
          <cell r="A854">
            <v>0</v>
          </cell>
          <cell r="B854" t="str">
            <v>Total 2445 Retenciones en la Fuente</v>
          </cell>
          <cell r="C854">
            <v>-320866568</v>
          </cell>
        </row>
        <row r="855">
          <cell r="A855">
            <v>0</v>
          </cell>
          <cell r="B855" t="str">
            <v>2447. Impuesto a las ventas retenido</v>
          </cell>
          <cell r="C855">
            <v>0</v>
          </cell>
        </row>
        <row r="856">
          <cell r="A856">
            <v>0</v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>
            <v>0</v>
          </cell>
          <cell r="B864" t="str">
            <v>Total Impuesto a las ventas retenido</v>
          </cell>
          <cell r="C864">
            <v>-110117752</v>
          </cell>
        </row>
        <row r="865">
          <cell r="A865">
            <v>0</v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>
            <v>0</v>
          </cell>
          <cell r="B869" t="str">
            <v>Total  Impuesto a las ventas ret.R Simplifi</v>
          </cell>
          <cell r="C869">
            <v>-6157048</v>
          </cell>
        </row>
        <row r="870">
          <cell r="A870">
            <v>0</v>
          </cell>
          <cell r="B870" t="str">
            <v>Total 2447 Impuesto a las ventas retenido</v>
          </cell>
          <cell r="C870">
            <v>-116274800</v>
          </cell>
        </row>
        <row r="871">
          <cell r="A871">
            <v>0</v>
          </cell>
          <cell r="B871" t="str">
            <v>2448. Impuesto de industria y comercio reten.</v>
          </cell>
          <cell r="C871">
            <v>0</v>
          </cell>
        </row>
        <row r="872">
          <cell r="A872">
            <v>0</v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>
            <v>0</v>
          </cell>
          <cell r="B874" t="str">
            <v>Tota  Ica renido AYC</v>
          </cell>
          <cell r="C874">
            <v>0</v>
          </cell>
        </row>
        <row r="875">
          <cell r="A875">
            <v>0</v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>
            <v>0</v>
          </cell>
          <cell r="B891" t="str">
            <v>Total Impuesto de industria y cio retenido</v>
          </cell>
          <cell r="C891">
            <v>-30707439</v>
          </cell>
        </row>
        <row r="892">
          <cell r="A892">
            <v>0</v>
          </cell>
          <cell r="B892" t="str">
            <v>Total 2448 Imp de industria y comercio reten.</v>
          </cell>
          <cell r="C892">
            <v>-30707439</v>
          </cell>
        </row>
        <row r="893">
          <cell r="A893">
            <v>0</v>
          </cell>
          <cell r="B893" t="str">
            <v>2450. Retenciones y aportes de Nomina</v>
          </cell>
          <cell r="C893">
            <v>0</v>
          </cell>
        </row>
        <row r="894">
          <cell r="A894">
            <v>0</v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>
            <v>0</v>
          </cell>
          <cell r="B898" t="str">
            <v>Total Aport.a bienestar promot.de salud EPS</v>
          </cell>
          <cell r="C898">
            <v>-734413</v>
          </cell>
        </row>
        <row r="899">
          <cell r="A899">
            <v>0</v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>
            <v>0</v>
          </cell>
          <cell r="B904" t="str">
            <v>Total Aport.a bienestar promot de pension</v>
          </cell>
          <cell r="C904">
            <v>-4300000</v>
          </cell>
        </row>
        <row r="905">
          <cell r="A905">
            <v>0</v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>
            <v>0</v>
          </cell>
          <cell r="B910" t="str">
            <v>Total Aport.a adm.de riesgos profesion.ARP</v>
          </cell>
          <cell r="C910">
            <v>0</v>
          </cell>
        </row>
        <row r="911">
          <cell r="A911">
            <v>0</v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>
            <v>0</v>
          </cell>
          <cell r="B913" t="str">
            <v>Total Aportes al ICBF,SENA y caja de comp.</v>
          </cell>
          <cell r="C913">
            <v>0</v>
          </cell>
        </row>
        <row r="914">
          <cell r="A914">
            <v>0</v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>
            <v>0</v>
          </cell>
          <cell r="B916" t="str">
            <v>Total Embargos Judiciales</v>
          </cell>
          <cell r="C916">
            <v>-78400</v>
          </cell>
        </row>
        <row r="917">
          <cell r="A917">
            <v>0</v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>
            <v>0</v>
          </cell>
          <cell r="B919" t="str">
            <v>Total Fondo de Empleados</v>
          </cell>
          <cell r="C919">
            <v>-56839980</v>
          </cell>
        </row>
        <row r="920">
          <cell r="A920">
            <v>0</v>
          </cell>
          <cell r="B920" t="str">
            <v>Total 2450 Retenciones y aportes de Nomina</v>
          </cell>
          <cell r="C920">
            <v>-61952793</v>
          </cell>
        </row>
        <row r="921">
          <cell r="A921">
            <v>0</v>
          </cell>
          <cell r="B921" t="str">
            <v>2465. Remanentes Por pagar</v>
          </cell>
          <cell r="C921">
            <v>0</v>
          </cell>
        </row>
        <row r="922">
          <cell r="A922">
            <v>0</v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>
            <v>0</v>
          </cell>
          <cell r="B924" t="str">
            <v>Total De aportes Exasociados</v>
          </cell>
          <cell r="C924">
            <v>-194254866</v>
          </cell>
        </row>
        <row r="925">
          <cell r="A925">
            <v>0</v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>
            <v>0</v>
          </cell>
          <cell r="B927" t="str">
            <v>Total De deposito Exasociado</v>
          </cell>
          <cell r="C927">
            <v>0</v>
          </cell>
        </row>
        <row r="928">
          <cell r="A928">
            <v>0</v>
          </cell>
          <cell r="B928" t="str">
            <v>Total 2465 Remanentes Por pagar</v>
          </cell>
          <cell r="C928">
            <v>-194254866</v>
          </cell>
        </row>
        <row r="929">
          <cell r="A929">
            <v>0</v>
          </cell>
          <cell r="B929" t="str">
            <v>2495. Diversas</v>
          </cell>
          <cell r="C929">
            <v>0</v>
          </cell>
        </row>
        <row r="930">
          <cell r="A930">
            <v>0</v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>
            <v>0</v>
          </cell>
          <cell r="B932" t="str">
            <v>Total Nomina</v>
          </cell>
          <cell r="C932">
            <v>0</v>
          </cell>
        </row>
        <row r="933">
          <cell r="A933">
            <v>0</v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>
            <v>0</v>
          </cell>
          <cell r="B941" t="str">
            <v>Total Otras</v>
          </cell>
          <cell r="C941">
            <v>-4660850</v>
          </cell>
        </row>
        <row r="942">
          <cell r="A942">
            <v>0</v>
          </cell>
          <cell r="B942" t="str">
            <v>Total 2495 Diversas</v>
          </cell>
          <cell r="C942">
            <v>-4660850</v>
          </cell>
        </row>
        <row r="943">
          <cell r="A943">
            <v>0</v>
          </cell>
          <cell r="B943" t="str">
            <v>Total 24. Cuentas Por Pagar</v>
          </cell>
          <cell r="C943">
            <v>-53189556894</v>
          </cell>
        </row>
        <row r="944">
          <cell r="A944">
            <v>0</v>
          </cell>
          <cell r="B944" t="str">
            <v>25. Impuestos,Gravamenes y Tasas</v>
          </cell>
          <cell r="C944">
            <v>0</v>
          </cell>
        </row>
        <row r="945">
          <cell r="A945">
            <v>0</v>
          </cell>
          <cell r="B945" t="str">
            <v>2510. Impuesto a las ventas por pagar</v>
          </cell>
          <cell r="C945">
            <v>0</v>
          </cell>
        </row>
        <row r="946">
          <cell r="A946">
            <v>0</v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>
            <v>0</v>
          </cell>
          <cell r="B953" t="str">
            <v>Total Impuesto a las ventas generado</v>
          </cell>
          <cell r="C953">
            <v>-1493072383</v>
          </cell>
        </row>
        <row r="954">
          <cell r="A954">
            <v>0</v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>
            <v>0</v>
          </cell>
          <cell r="B965" t="str">
            <v>Total Impuesto a las ventas descontables</v>
          </cell>
          <cell r="C965">
            <v>1917442783</v>
          </cell>
        </row>
        <row r="966">
          <cell r="A966">
            <v>0</v>
          </cell>
          <cell r="B966" t="str">
            <v>Total 2510 Impuesto a las ventas por pagar</v>
          </cell>
          <cell r="C966">
            <v>424370400</v>
          </cell>
        </row>
        <row r="967">
          <cell r="A967">
            <v>0</v>
          </cell>
          <cell r="B967" t="str">
            <v>Total 25. Impuestos,Gravamenes y Tasas</v>
          </cell>
          <cell r="C967">
            <v>424370400</v>
          </cell>
        </row>
        <row r="968">
          <cell r="A968">
            <v>0</v>
          </cell>
          <cell r="B968" t="str">
            <v>26. Fondos Sociales, Mutuales y otros</v>
          </cell>
          <cell r="C968">
            <v>0</v>
          </cell>
        </row>
        <row r="969">
          <cell r="A969">
            <v>0</v>
          </cell>
          <cell r="B969" t="str">
            <v>2605. Fondo social de educacion</v>
          </cell>
          <cell r="C969">
            <v>0</v>
          </cell>
        </row>
        <row r="970">
          <cell r="A970">
            <v>0</v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>
            <v>0</v>
          </cell>
          <cell r="B972" t="str">
            <v>Total Fondo Social de Educacion</v>
          </cell>
          <cell r="C972">
            <v>-466769035</v>
          </cell>
        </row>
        <row r="973">
          <cell r="A973">
            <v>0</v>
          </cell>
          <cell r="B973" t="str">
            <v>Total 2605 Fondo social de educacion</v>
          </cell>
          <cell r="C973">
            <v>-466769035</v>
          </cell>
        </row>
        <row r="974">
          <cell r="A974">
            <v>0</v>
          </cell>
          <cell r="B974" t="str">
            <v>2610. Fondo social de solidaridad</v>
          </cell>
          <cell r="C974">
            <v>0</v>
          </cell>
        </row>
        <row r="975">
          <cell r="A975">
            <v>0</v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>
            <v>0</v>
          </cell>
          <cell r="B977" t="str">
            <v>Total  Fondo Social de solidaridad</v>
          </cell>
          <cell r="C977">
            <v>-149284053</v>
          </cell>
        </row>
        <row r="978">
          <cell r="A978">
            <v>0</v>
          </cell>
          <cell r="B978" t="str">
            <v>Total 2610 Fondo social de solidaridad</v>
          </cell>
          <cell r="C978">
            <v>-149284053</v>
          </cell>
        </row>
        <row r="979">
          <cell r="A979">
            <v>0</v>
          </cell>
          <cell r="B979" t="str">
            <v>2648. Fondo social para otros fines</v>
          </cell>
          <cell r="C979">
            <v>0</v>
          </cell>
        </row>
        <row r="980">
          <cell r="A980">
            <v>0</v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>
            <v>0</v>
          </cell>
          <cell r="B983" t="str">
            <v>Total  Fondo  Social para otros fines</v>
          </cell>
          <cell r="C983">
            <v>-159487253</v>
          </cell>
        </row>
        <row r="984">
          <cell r="A984">
            <v>0</v>
          </cell>
          <cell r="B984" t="str">
            <v>Total .2648 Fondo social para otros fines</v>
          </cell>
          <cell r="C984">
            <v>-159487253</v>
          </cell>
        </row>
        <row r="985">
          <cell r="A985">
            <v>0</v>
          </cell>
          <cell r="B985" t="str">
            <v>Total 26. Fondos Sociales, Mutuales y otros</v>
          </cell>
          <cell r="C985">
            <v>-775540341</v>
          </cell>
        </row>
        <row r="986">
          <cell r="A986">
            <v>0</v>
          </cell>
          <cell r="B986" t="str">
            <v>27. Otros Pasivos</v>
          </cell>
          <cell r="C986">
            <v>0</v>
          </cell>
        </row>
        <row r="987">
          <cell r="A987">
            <v>0</v>
          </cell>
          <cell r="B987" t="str">
            <v>2710. Obligaciones laborales</v>
          </cell>
          <cell r="C987">
            <v>0</v>
          </cell>
        </row>
        <row r="988">
          <cell r="A988">
            <v>0</v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>
            <v>0</v>
          </cell>
          <cell r="B990" t="str">
            <v>Total Cesantias consolidadas</v>
          </cell>
          <cell r="C990">
            <v>0</v>
          </cell>
        </row>
        <row r="991">
          <cell r="A991">
            <v>0</v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>
            <v>0</v>
          </cell>
          <cell r="B993" t="str">
            <v>Total Intereses sobre Cesantias</v>
          </cell>
          <cell r="C993">
            <v>0</v>
          </cell>
        </row>
        <row r="994">
          <cell r="A994">
            <v>0</v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>
            <v>0</v>
          </cell>
          <cell r="B996" t="str">
            <v>Total Vacaciones Consolidadas</v>
          </cell>
          <cell r="C996">
            <v>-210227663</v>
          </cell>
        </row>
        <row r="997">
          <cell r="A997">
            <v>0</v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>
            <v>0</v>
          </cell>
          <cell r="B999" t="str">
            <v>Total Otras Prestaciones sociales</v>
          </cell>
          <cell r="C999">
            <v>-89186396</v>
          </cell>
        </row>
        <row r="1000">
          <cell r="A1000">
            <v>0</v>
          </cell>
          <cell r="B1000" t="str">
            <v>Total 2710 Obligaciones laborales</v>
          </cell>
          <cell r="C1000">
            <v>-299414059</v>
          </cell>
        </row>
        <row r="1001">
          <cell r="A1001">
            <v>0</v>
          </cell>
          <cell r="B1001" t="str">
            <v>2725. Ingresos Anticipados</v>
          </cell>
          <cell r="C1001">
            <v>0</v>
          </cell>
        </row>
        <row r="1002">
          <cell r="A1002">
            <v>0</v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>
            <v>0</v>
          </cell>
          <cell r="B1004" t="str">
            <v>Total Intereses</v>
          </cell>
          <cell r="C1004">
            <v>0</v>
          </cell>
        </row>
        <row r="1005">
          <cell r="A1005">
            <v>0</v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>
            <v>0</v>
          </cell>
          <cell r="B1007" t="str">
            <v>Total Otros</v>
          </cell>
          <cell r="C1007">
            <v>-65484594</v>
          </cell>
        </row>
        <row r="1008">
          <cell r="A1008">
            <v>0</v>
          </cell>
          <cell r="B1008" t="str">
            <v>Total 2725 Ingresos Anticipados</v>
          </cell>
          <cell r="C1008">
            <v>-65484594</v>
          </cell>
        </row>
        <row r="1009">
          <cell r="A1009">
            <v>0</v>
          </cell>
          <cell r="B1009" t="str">
            <v>Total 27. Otros Pasivos</v>
          </cell>
          <cell r="C1009">
            <v>-364898653</v>
          </cell>
        </row>
        <row r="1010">
          <cell r="A1010">
            <v>0</v>
          </cell>
          <cell r="B1010" t="str">
            <v>28. Pasivos Estimados Y Provisiones</v>
          </cell>
          <cell r="C1010">
            <v>0</v>
          </cell>
        </row>
        <row r="1011">
          <cell r="A1011">
            <v>0</v>
          </cell>
          <cell r="B1011" t="str">
            <v>2810. Para Costos y gastos</v>
          </cell>
          <cell r="C1011">
            <v>0</v>
          </cell>
        </row>
        <row r="1012">
          <cell r="A1012">
            <v>0</v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>
            <v>0</v>
          </cell>
          <cell r="B1015" t="str">
            <v>Total Trasportes,fletes y acarreos</v>
          </cell>
          <cell r="C1015">
            <v>-193856059</v>
          </cell>
        </row>
        <row r="1016">
          <cell r="A1016">
            <v>0</v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>
            <v>0</v>
          </cell>
          <cell r="B1018" t="str">
            <v>Total Servicios publicos</v>
          </cell>
          <cell r="C1018">
            <v>-177902537</v>
          </cell>
        </row>
        <row r="1019">
          <cell r="A1019">
            <v>0</v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>
            <v>0</v>
          </cell>
          <cell r="B1021" t="str">
            <v>Total Arrendamientos</v>
          </cell>
          <cell r="C1021">
            <v>0</v>
          </cell>
        </row>
        <row r="1022">
          <cell r="A1022">
            <v>0</v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>
            <v>0</v>
          </cell>
          <cell r="B1024" t="str">
            <v>Total Contribuciones y Afiliaciones</v>
          </cell>
          <cell r="C1024">
            <v>0</v>
          </cell>
        </row>
        <row r="1025">
          <cell r="A1025">
            <v>0</v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>
            <v>0</v>
          </cell>
          <cell r="B1027" t="str">
            <v>Total Servicios varios</v>
          </cell>
          <cell r="C1027">
            <v>-146588328</v>
          </cell>
        </row>
        <row r="1028">
          <cell r="A1028">
            <v>0</v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>
            <v>0</v>
          </cell>
          <cell r="B1037" t="str">
            <v>Total Otros</v>
          </cell>
          <cell r="C1037">
            <v>-7132010812</v>
          </cell>
        </row>
        <row r="1038">
          <cell r="A1038">
            <v>0</v>
          </cell>
          <cell r="B1038" t="str">
            <v>Total 2810 Para Costos y gastos</v>
          </cell>
          <cell r="C1038">
            <v>-7650357736</v>
          </cell>
        </row>
        <row r="1039">
          <cell r="A1039">
            <v>0</v>
          </cell>
          <cell r="B1039" t="str">
            <v>2820. Para Mantenimiento y reparaciones</v>
          </cell>
          <cell r="C1039">
            <v>0</v>
          </cell>
        </row>
        <row r="1040">
          <cell r="A1040">
            <v>0</v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>
            <v>0</v>
          </cell>
          <cell r="B1042" t="str">
            <v>Total Equipo de computacion y comunicaciones</v>
          </cell>
          <cell r="C1042">
            <v>-12129999</v>
          </cell>
        </row>
        <row r="1043">
          <cell r="A1043">
            <v>0</v>
          </cell>
          <cell r="B1043" t="str">
            <v>Total 2820 Para Mantenimiento y reparaciones</v>
          </cell>
          <cell r="C1043">
            <v>-12129999</v>
          </cell>
        </row>
        <row r="1044">
          <cell r="A1044">
            <v>0</v>
          </cell>
          <cell r="B1044" t="str">
            <v>2825. Obligaciones laborales</v>
          </cell>
          <cell r="C1044">
            <v>0</v>
          </cell>
        </row>
        <row r="1045">
          <cell r="A1045">
            <v>0</v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>
            <v>0</v>
          </cell>
          <cell r="B1048" t="str">
            <v>Total Cesantias</v>
          </cell>
          <cell r="C1048">
            <v>-320792124</v>
          </cell>
        </row>
        <row r="1049">
          <cell r="A1049">
            <v>0</v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>
            <v>0</v>
          </cell>
          <cell r="B1052" t="str">
            <v>Total Intereses sobre cesantias</v>
          </cell>
          <cell r="C1052">
            <v>-26447726</v>
          </cell>
        </row>
        <row r="1053">
          <cell r="A1053">
            <v>0</v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>
            <v>0</v>
          </cell>
          <cell r="B1055" t="str">
            <v>Total Vacaciones</v>
          </cell>
          <cell r="C1055">
            <v>-125514234</v>
          </cell>
        </row>
        <row r="1056">
          <cell r="A1056">
            <v>0</v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>
            <v>0</v>
          </cell>
          <cell r="B1058" t="str">
            <v>Total Prima Legal</v>
          </cell>
          <cell r="C1058">
            <v>-127885115</v>
          </cell>
        </row>
        <row r="1059">
          <cell r="A1059">
            <v>0</v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>
            <v>0</v>
          </cell>
          <cell r="B1066" t="str">
            <v>Total Otras prestaciones</v>
          </cell>
          <cell r="C1066">
            <v>-424104642</v>
          </cell>
        </row>
        <row r="1067">
          <cell r="A1067">
            <v>0</v>
          </cell>
          <cell r="B1067" t="str">
            <v>Total 2825 Obligaciones laborales</v>
          </cell>
          <cell r="C1067">
            <v>-1024743841</v>
          </cell>
        </row>
        <row r="1068">
          <cell r="A1068">
            <v>0</v>
          </cell>
          <cell r="B1068" t="str">
            <v>2830. Impuestos</v>
          </cell>
          <cell r="C1068">
            <v>0</v>
          </cell>
        </row>
        <row r="1069">
          <cell r="A1069">
            <v>0</v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>
            <v>0</v>
          </cell>
          <cell r="B1071" t="str">
            <v>Total Renta Y Complementarios</v>
          </cell>
          <cell r="C1071">
            <v>0</v>
          </cell>
        </row>
        <row r="1072">
          <cell r="A1072">
            <v>0</v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>
            <v>0</v>
          </cell>
          <cell r="B1077" t="str">
            <v>Total Industria Comercio</v>
          </cell>
          <cell r="C1077">
            <v>-226143397</v>
          </cell>
        </row>
        <row r="1078">
          <cell r="A1078">
            <v>0</v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>
            <v>0</v>
          </cell>
          <cell r="B1081" t="str">
            <v>Total Predial</v>
          </cell>
          <cell r="C1081">
            <v>0</v>
          </cell>
        </row>
        <row r="1082">
          <cell r="A1082">
            <v>0</v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>
            <v>0</v>
          </cell>
          <cell r="B1085" t="str">
            <v>Total Otros impuestos</v>
          </cell>
          <cell r="C1085">
            <v>-13850822</v>
          </cell>
        </row>
        <row r="1086">
          <cell r="A1086">
            <v>0</v>
          </cell>
          <cell r="B1086" t="str">
            <v>Total 2830 Impuestos</v>
          </cell>
          <cell r="C1086">
            <v>-239994219</v>
          </cell>
        </row>
        <row r="1087">
          <cell r="A1087">
            <v>0</v>
          </cell>
          <cell r="B1087" t="str">
            <v>2835. Contribuciones y afiliaciones</v>
          </cell>
          <cell r="C1087">
            <v>0</v>
          </cell>
        </row>
        <row r="1088">
          <cell r="A1088">
            <v>0</v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>
            <v>0</v>
          </cell>
          <cell r="B1090" t="str">
            <v>Total Fondo de garantias de entidades coop.</v>
          </cell>
          <cell r="C1090">
            <v>0</v>
          </cell>
        </row>
        <row r="1091">
          <cell r="A1091">
            <v>0</v>
          </cell>
          <cell r="B1091" t="str">
            <v>Total 2835 Contribuciones y afiliaciones</v>
          </cell>
          <cell r="C1091">
            <v>0</v>
          </cell>
        </row>
        <row r="1092">
          <cell r="A1092">
            <v>0</v>
          </cell>
          <cell r="B1092" t="str">
            <v>2845. Multas y sanciones,litigios,indem.y dem</v>
          </cell>
          <cell r="C1092">
            <v>0</v>
          </cell>
        </row>
        <row r="1093">
          <cell r="A1093">
            <v>0</v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>
            <v>0</v>
          </cell>
          <cell r="B1095" t="str">
            <v>Total. Demandas Laborales</v>
          </cell>
          <cell r="C1095">
            <v>-35000000</v>
          </cell>
        </row>
        <row r="1096">
          <cell r="A1096">
            <v>0</v>
          </cell>
          <cell r="B1096" t="str">
            <v>Total 2845 Multas y sanci,litigios,indem.dem</v>
          </cell>
          <cell r="C1096">
            <v>-35000000</v>
          </cell>
        </row>
        <row r="1097">
          <cell r="A1097">
            <v>0</v>
          </cell>
          <cell r="B1097" t="str">
            <v>Total 28. Pasivos Estimados Y Provisiones</v>
          </cell>
          <cell r="C1097">
            <v>-8962225795</v>
          </cell>
        </row>
        <row r="1098">
          <cell r="A1098">
            <v>0</v>
          </cell>
          <cell r="B1098" t="str">
            <v>Total 2 Pasivo</v>
          </cell>
          <cell r="C1098">
            <v>-85856203373</v>
          </cell>
        </row>
        <row r="1099">
          <cell r="A1099">
            <v>0</v>
          </cell>
          <cell r="B1099" t="str">
            <v>3. Patrimonio</v>
          </cell>
          <cell r="C1099">
            <v>0</v>
          </cell>
        </row>
        <row r="1100">
          <cell r="A1100">
            <v>0</v>
          </cell>
          <cell r="B1100" t="str">
            <v>31. Capital Social</v>
          </cell>
          <cell r="C1100">
            <v>0</v>
          </cell>
        </row>
        <row r="1101">
          <cell r="A1101">
            <v>0</v>
          </cell>
          <cell r="B1101" t="str">
            <v>3105. Aportes Sociales</v>
          </cell>
          <cell r="C1101">
            <v>0</v>
          </cell>
        </row>
        <row r="1102">
          <cell r="A1102">
            <v>0</v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>
            <v>0</v>
          </cell>
          <cell r="B1109" t="str">
            <v>Total Aportes ordinarios</v>
          </cell>
          <cell r="C1109">
            <v>-57220246087</v>
          </cell>
        </row>
        <row r="1110">
          <cell r="A1110">
            <v>0</v>
          </cell>
          <cell r="B1110" t="str">
            <v>Total 3105 Aportes Sociales</v>
          </cell>
          <cell r="C1110">
            <v>-57220246087</v>
          </cell>
        </row>
        <row r="1111">
          <cell r="A1111">
            <v>0</v>
          </cell>
          <cell r="B1111" t="str">
            <v>Total 31. Capital Social</v>
          </cell>
          <cell r="C1111">
            <v>-57220246087</v>
          </cell>
        </row>
        <row r="1112">
          <cell r="A1112">
            <v>0</v>
          </cell>
          <cell r="B1112" t="str">
            <v>32. Reservas</v>
          </cell>
          <cell r="C1112">
            <v>0</v>
          </cell>
        </row>
        <row r="1113">
          <cell r="A1113">
            <v>0</v>
          </cell>
          <cell r="B1113" t="str">
            <v>3205. Reserva proteccion de aportes</v>
          </cell>
          <cell r="C1113">
            <v>0</v>
          </cell>
        </row>
        <row r="1114">
          <cell r="A1114">
            <v>0</v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>
            <v>0</v>
          </cell>
          <cell r="B1116" t="str">
            <v>Total Reserva Proteccion de Aportes</v>
          </cell>
          <cell r="C1116">
            <v>-3112865684</v>
          </cell>
        </row>
        <row r="1117">
          <cell r="A1117">
            <v>0</v>
          </cell>
          <cell r="B1117" t="str">
            <v>Total 3205 Reserva proteccion de aportes</v>
          </cell>
          <cell r="C1117">
            <v>-3112865684</v>
          </cell>
        </row>
        <row r="1118">
          <cell r="A1118">
            <v>0</v>
          </cell>
          <cell r="B1118" t="str">
            <v>3215. Reserva de Asamblea</v>
          </cell>
          <cell r="C1118">
            <v>0</v>
          </cell>
        </row>
        <row r="1119">
          <cell r="A1119">
            <v>0</v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>
            <v>0</v>
          </cell>
          <cell r="B1121" t="str">
            <v>Total Reservas de Asamblea</v>
          </cell>
          <cell r="C1121">
            <v>-850000</v>
          </cell>
        </row>
        <row r="1122">
          <cell r="A1122">
            <v>0</v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>
            <v>0</v>
          </cell>
          <cell r="B1124" t="str">
            <v>Total Reservas especiales</v>
          </cell>
          <cell r="C1124">
            <v>-240620067</v>
          </cell>
        </row>
        <row r="1125">
          <cell r="A1125">
            <v>0</v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>
            <v>0</v>
          </cell>
          <cell r="B1127" t="str">
            <v>Total Reserva por exp.a la inflacion.</v>
          </cell>
          <cell r="C1127">
            <v>-7209574</v>
          </cell>
        </row>
        <row r="1128">
          <cell r="A1128">
            <v>0</v>
          </cell>
          <cell r="B1128" t="str">
            <v>Total 3215 Reserva de Asamblea</v>
          </cell>
          <cell r="C1128">
            <v>-248679641</v>
          </cell>
        </row>
        <row r="1129">
          <cell r="A1129">
            <v>0</v>
          </cell>
          <cell r="B1129" t="str">
            <v>Total 32. Reservas</v>
          </cell>
          <cell r="C1129">
            <v>-3361545325</v>
          </cell>
        </row>
        <row r="1130">
          <cell r="A1130">
            <v>0</v>
          </cell>
          <cell r="B1130" t="str">
            <v>33. Fondos de Destinacion especifica</v>
          </cell>
          <cell r="C1130">
            <v>0</v>
          </cell>
        </row>
        <row r="1131">
          <cell r="A1131">
            <v>0</v>
          </cell>
          <cell r="B1131" t="str">
            <v>3310. Fondo para revalorizacion de aportes</v>
          </cell>
          <cell r="C1131">
            <v>0</v>
          </cell>
        </row>
        <row r="1132">
          <cell r="A1132">
            <v>0</v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>
            <v>0</v>
          </cell>
          <cell r="B1134" t="str">
            <v>Total Fondo Para revalorizacion de Aportes</v>
          </cell>
          <cell r="C1134">
            <v>-14880353</v>
          </cell>
        </row>
        <row r="1135">
          <cell r="A1135">
            <v>0</v>
          </cell>
          <cell r="B1135" t="str">
            <v>Total 3310 Fdo para revalorizacion de aportes</v>
          </cell>
          <cell r="C1135">
            <v>-14880353</v>
          </cell>
        </row>
        <row r="1136">
          <cell r="A1136">
            <v>0</v>
          </cell>
          <cell r="B1136" t="str">
            <v>3325. Fondo especial</v>
          </cell>
          <cell r="C1136">
            <v>0</v>
          </cell>
        </row>
        <row r="1137">
          <cell r="A1137">
            <v>0</v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>
            <v>0</v>
          </cell>
          <cell r="B1139" t="str">
            <v>Total Fondo Especial</v>
          </cell>
          <cell r="C1139">
            <v>-3108724536</v>
          </cell>
        </row>
        <row r="1140">
          <cell r="A1140">
            <v>0</v>
          </cell>
          <cell r="B1140" t="str">
            <v>Total 3325 Fondo especial</v>
          </cell>
          <cell r="C1140">
            <v>-3108724536</v>
          </cell>
        </row>
        <row r="1141">
          <cell r="A1141">
            <v>0</v>
          </cell>
          <cell r="B1141" t="str">
            <v>3335. Fondos de inversion</v>
          </cell>
          <cell r="C1141">
            <v>0</v>
          </cell>
        </row>
        <row r="1142">
          <cell r="A1142">
            <v>0</v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>
            <v>0</v>
          </cell>
          <cell r="B1144" t="str">
            <v>Total Fondos de inversion</v>
          </cell>
          <cell r="C1144">
            <v>-57447547</v>
          </cell>
        </row>
        <row r="1145">
          <cell r="A1145">
            <v>0</v>
          </cell>
          <cell r="B1145" t="str">
            <v>Total 3335 Fondos de inversion</v>
          </cell>
          <cell r="C1145">
            <v>-57447547</v>
          </cell>
        </row>
        <row r="1146">
          <cell r="A1146">
            <v>0</v>
          </cell>
          <cell r="B1146" t="str">
            <v>3340. Otros fondos</v>
          </cell>
          <cell r="C1146">
            <v>0</v>
          </cell>
        </row>
        <row r="1147">
          <cell r="A1147">
            <v>0</v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>
            <v>0</v>
          </cell>
          <cell r="B1150" t="str">
            <v>Total Otros Fondos</v>
          </cell>
          <cell r="C1150">
            <v>-99351612</v>
          </cell>
        </row>
        <row r="1151">
          <cell r="A1151">
            <v>0</v>
          </cell>
          <cell r="B1151" t="str">
            <v>Total 3340 Otros fondos</v>
          </cell>
          <cell r="C1151">
            <v>-99351612</v>
          </cell>
        </row>
        <row r="1152">
          <cell r="A1152">
            <v>0</v>
          </cell>
          <cell r="B1152" t="str">
            <v>Total 33. Fondos de Destinacion especifica</v>
          </cell>
          <cell r="C1152">
            <v>-3280404048</v>
          </cell>
        </row>
        <row r="1153">
          <cell r="A1153">
            <v>0</v>
          </cell>
          <cell r="B1153" t="str">
            <v>34. Superavit</v>
          </cell>
          <cell r="C1153">
            <v>0</v>
          </cell>
        </row>
        <row r="1154">
          <cell r="A1154">
            <v>0</v>
          </cell>
          <cell r="B1154" t="str">
            <v>3405. Auxilios y donaciones</v>
          </cell>
          <cell r="C1154">
            <v>0</v>
          </cell>
        </row>
        <row r="1155">
          <cell r="A1155">
            <v>0</v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>
            <v>0</v>
          </cell>
          <cell r="B1157" t="str">
            <v>Total Entidades Particulares</v>
          </cell>
          <cell r="C1157">
            <v>-297400</v>
          </cell>
        </row>
        <row r="1158">
          <cell r="A1158">
            <v>0</v>
          </cell>
          <cell r="B1158" t="str">
            <v>Total 3405 Auxilios y donaciones</v>
          </cell>
          <cell r="C1158">
            <v>-297400</v>
          </cell>
        </row>
        <row r="1159">
          <cell r="A1159">
            <v>0</v>
          </cell>
          <cell r="B1159" t="str">
            <v>3415. Valorizaciones</v>
          </cell>
          <cell r="C1159">
            <v>0</v>
          </cell>
        </row>
        <row r="1160">
          <cell r="A1160">
            <v>0</v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>
            <v>0</v>
          </cell>
          <cell r="B1162" t="str">
            <v>Total Propiedades,Planta Y equipo</v>
          </cell>
          <cell r="C1162">
            <v>-5954749187</v>
          </cell>
        </row>
        <row r="1163">
          <cell r="A1163">
            <v>0</v>
          </cell>
          <cell r="B1163" t="str">
            <v>Total 3415 Valorizaciones</v>
          </cell>
          <cell r="C1163">
            <v>-5954749187</v>
          </cell>
        </row>
        <row r="1164">
          <cell r="A1164">
            <v>0</v>
          </cell>
          <cell r="B1164" t="str">
            <v>Total 34. Superavit</v>
          </cell>
          <cell r="C1164">
            <v>-5955046587</v>
          </cell>
        </row>
        <row r="1165">
          <cell r="A1165">
            <v>0</v>
          </cell>
          <cell r="B1165" t="str">
            <v>35. Resultados del Ejercicio</v>
          </cell>
          <cell r="C1165">
            <v>0</v>
          </cell>
        </row>
        <row r="1166">
          <cell r="A1166">
            <v>0</v>
          </cell>
          <cell r="B1166" t="str">
            <v>3505. Excedentes y/o perdidas</v>
          </cell>
          <cell r="C1166">
            <v>0</v>
          </cell>
        </row>
        <row r="1167">
          <cell r="A1167">
            <v>0</v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>
            <v>0</v>
          </cell>
          <cell r="B1170" t="str">
            <v>Total Excedentes</v>
          </cell>
          <cell r="C1170">
            <v>0</v>
          </cell>
        </row>
        <row r="1171">
          <cell r="A1171">
            <v>0</v>
          </cell>
          <cell r="B1171" t="str">
            <v>Total 3505 Excedentes y/o perdidas</v>
          </cell>
          <cell r="C1171">
            <v>0</v>
          </cell>
        </row>
        <row r="1172">
          <cell r="A1172">
            <v>0</v>
          </cell>
          <cell r="B1172" t="str">
            <v>Total 35. Resultados del Ejercicio</v>
          </cell>
          <cell r="C1172">
            <v>0</v>
          </cell>
        </row>
        <row r="1173">
          <cell r="A1173">
            <v>0</v>
          </cell>
          <cell r="B1173" t="str">
            <v>36. Resultados de ejercicios anteriores</v>
          </cell>
          <cell r="C1173">
            <v>0</v>
          </cell>
        </row>
        <row r="1174">
          <cell r="A1174">
            <v>0</v>
          </cell>
          <cell r="B1174" t="str">
            <v>3605. Excedentes y/o perdidas</v>
          </cell>
          <cell r="C1174">
            <v>0</v>
          </cell>
        </row>
        <row r="1175">
          <cell r="A1175">
            <v>0</v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>
            <v>0</v>
          </cell>
          <cell r="B1177" t="str">
            <v>Total Excedentes</v>
          </cell>
          <cell r="C1177">
            <v>0</v>
          </cell>
        </row>
        <row r="1178">
          <cell r="A1178">
            <v>0</v>
          </cell>
          <cell r="B1178" t="str">
            <v>Total 3605 Excedentes y/o perdidas</v>
          </cell>
          <cell r="C1178">
            <v>0</v>
          </cell>
        </row>
        <row r="1179">
          <cell r="A1179">
            <v>0</v>
          </cell>
          <cell r="B1179" t="str">
            <v>Total 36. Resultados de ejercicios anteriores</v>
          </cell>
          <cell r="C1179">
            <v>0</v>
          </cell>
        </row>
        <row r="1180">
          <cell r="A1180">
            <v>0</v>
          </cell>
          <cell r="B1180" t="str">
            <v>Total 3 Patrimonio</v>
          </cell>
          <cell r="C1180">
            <v>-69817242047</v>
          </cell>
        </row>
        <row r="1181">
          <cell r="A1181">
            <v>0</v>
          </cell>
          <cell r="B1181" t="str">
            <v>Total Pasivo y Patrimonio</v>
          </cell>
          <cell r="C1181">
            <v>-155673445420</v>
          </cell>
        </row>
        <row r="1182">
          <cell r="A1182">
            <v>0</v>
          </cell>
          <cell r="B1182" t="str">
            <v>Resultado del balance gananacias</v>
          </cell>
          <cell r="C1182">
            <v>0</v>
          </cell>
        </row>
        <row r="1183">
          <cell r="A1183">
            <v>0</v>
          </cell>
          <cell r="B1183" t="str">
            <v>Resultado del balance gananacias</v>
          </cell>
          <cell r="C1183">
            <v>-2660673402</v>
          </cell>
        </row>
        <row r="1184">
          <cell r="A1184">
            <v>0</v>
          </cell>
          <cell r="B1184" t="str">
            <v>4. Ingresos</v>
          </cell>
          <cell r="C1184">
            <v>0</v>
          </cell>
        </row>
        <row r="1185">
          <cell r="A1185">
            <v>0</v>
          </cell>
          <cell r="B1185" t="str">
            <v>41. Operacionales</v>
          </cell>
          <cell r="C1185">
            <v>0</v>
          </cell>
        </row>
        <row r="1186">
          <cell r="A1186">
            <v>0</v>
          </cell>
          <cell r="B1186" t="str">
            <v>4135. Comercio al Por mayor y al por menor</v>
          </cell>
          <cell r="C1186">
            <v>0</v>
          </cell>
        </row>
        <row r="1187">
          <cell r="A1187">
            <v>0</v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>
            <v>0</v>
          </cell>
          <cell r="B1200" t="str">
            <v>Total Venta,product.aseo,farmaceut.medic.toca</v>
          </cell>
          <cell r="C1200">
            <v>-457753791763</v>
          </cell>
        </row>
        <row r="1201">
          <cell r="A1201">
            <v>0</v>
          </cell>
          <cell r="B1201" t="str">
            <v>Total 4135 Comerc al Por mayor y al por menor</v>
          </cell>
          <cell r="C1201">
            <v>-457753791763</v>
          </cell>
        </row>
        <row r="1202">
          <cell r="A1202">
            <v>0</v>
          </cell>
          <cell r="B1202" t="str">
            <v>4150. Actividad Financiera</v>
          </cell>
          <cell r="C1202">
            <v>0</v>
          </cell>
        </row>
        <row r="1203">
          <cell r="A1203">
            <v>0</v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>
            <v>0</v>
          </cell>
          <cell r="B1206" t="str">
            <v>Total Intereses creditos comercial</v>
          </cell>
          <cell r="C1206">
            <v>-553201877</v>
          </cell>
        </row>
        <row r="1207">
          <cell r="A1207">
            <v>0</v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>
            <v>0</v>
          </cell>
          <cell r="B1210" t="str">
            <v>Total Intereses creditos consumo.</v>
          </cell>
          <cell r="C1210">
            <v>-2174745066</v>
          </cell>
        </row>
        <row r="1211">
          <cell r="A1211">
            <v>0</v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>
            <v>0</v>
          </cell>
          <cell r="B1213" t="str">
            <v>Total Intereses fondo de liquidez</v>
          </cell>
          <cell r="C1213">
            <v>-104577256</v>
          </cell>
        </row>
        <row r="1214">
          <cell r="A1214">
            <v>0</v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>
            <v>0</v>
          </cell>
          <cell r="B1216" t="str">
            <v>Total  Valoracion de inveriones permanentes</v>
          </cell>
          <cell r="C1216">
            <v>-17167098</v>
          </cell>
        </row>
        <row r="1217">
          <cell r="A1217">
            <v>0</v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>
            <v>0</v>
          </cell>
          <cell r="B1221" t="str">
            <v>Total Otros ingresos Financieros</v>
          </cell>
          <cell r="C1221">
            <v>-102462531</v>
          </cell>
        </row>
        <row r="1222">
          <cell r="A1222">
            <v>0</v>
          </cell>
          <cell r="B1222" t="str">
            <v>Total 4150 Actividad Financiera</v>
          </cell>
          <cell r="C1222">
            <v>-2952153828</v>
          </cell>
        </row>
        <row r="1223">
          <cell r="A1223">
            <v>0</v>
          </cell>
          <cell r="B1223" t="str">
            <v>4151. Utilidad en valoracion de inver.deuda</v>
          </cell>
          <cell r="C1223">
            <v>0</v>
          </cell>
        </row>
        <row r="1224">
          <cell r="A1224">
            <v>0</v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>
            <v>0</v>
          </cell>
          <cell r="B1226" t="str">
            <v>Total  Por increm. en el valor de mercado(cr)</v>
          </cell>
          <cell r="C1226">
            <v>-22941200</v>
          </cell>
        </row>
        <row r="1227">
          <cell r="A1227">
            <v>0</v>
          </cell>
          <cell r="B1227" t="str">
            <v>Total 4151Utilid en valoracion de inver.deuda</v>
          </cell>
          <cell r="C1227">
            <v>-22941200</v>
          </cell>
        </row>
        <row r="1228">
          <cell r="A1228">
            <v>0</v>
          </cell>
          <cell r="B1228" t="str">
            <v>4152. Util.en valor de inver.neg.en tit.parti</v>
          </cell>
          <cell r="C1228">
            <v>0</v>
          </cell>
        </row>
        <row r="1229">
          <cell r="A1229">
            <v>0</v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>
            <v>0</v>
          </cell>
          <cell r="B1231" t="str">
            <v>Total Por incremento de valor de mercado(cr)</v>
          </cell>
          <cell r="C1231">
            <v>-87668118</v>
          </cell>
        </row>
        <row r="1232">
          <cell r="A1232">
            <v>0</v>
          </cell>
          <cell r="B1232" t="str">
            <v>Total 4152 Util.en valor inv.neg.en tit.part</v>
          </cell>
          <cell r="C1232">
            <v>-87668118</v>
          </cell>
        </row>
        <row r="1233">
          <cell r="A1233">
            <v>0</v>
          </cell>
          <cell r="B1233" t="str">
            <v>4154. Utilidad en valoracion inver.al vencimi</v>
          </cell>
          <cell r="C1233">
            <v>0</v>
          </cell>
        </row>
        <row r="1234">
          <cell r="A1234">
            <v>0</v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>
            <v>0</v>
          </cell>
          <cell r="B1236" t="str">
            <v>Total Por incremento en el valor presente</v>
          </cell>
          <cell r="C1236">
            <v>-322168247</v>
          </cell>
        </row>
        <row r="1237">
          <cell r="A1237">
            <v>0</v>
          </cell>
          <cell r="B1237" t="str">
            <v>Total 4154 Utiliden valorac inver.al vencimi</v>
          </cell>
          <cell r="C1237">
            <v>-322168247</v>
          </cell>
        </row>
        <row r="1238">
          <cell r="A1238">
            <v>0</v>
          </cell>
          <cell r="B1238" t="str">
            <v>4165. Servicios sociales y de salud</v>
          </cell>
          <cell r="C1238">
            <v>0</v>
          </cell>
        </row>
        <row r="1239">
          <cell r="A1239">
            <v>0</v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>
            <v>0</v>
          </cell>
          <cell r="B1241" t="str">
            <v>Total Cuotas admon y/o asociacion</v>
          </cell>
          <cell r="C1241">
            <v>-24796700</v>
          </cell>
        </row>
        <row r="1242">
          <cell r="A1242">
            <v>0</v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>
            <v>0</v>
          </cell>
          <cell r="B1245" t="str">
            <v>Total  Servicios de prev.y seguridad social</v>
          </cell>
          <cell r="C1245">
            <v>-316253271</v>
          </cell>
        </row>
        <row r="1246">
          <cell r="A1246">
            <v>0</v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>
            <v>0</v>
          </cell>
          <cell r="B1264" t="str">
            <v>Total Actividades conexas</v>
          </cell>
          <cell r="C1264">
            <v>-2051572242</v>
          </cell>
        </row>
        <row r="1265">
          <cell r="A1265">
            <v>0</v>
          </cell>
          <cell r="B1265" t="str">
            <v>Total 4165 Servicios sociales y de salud</v>
          </cell>
          <cell r="C1265">
            <v>-2392622213</v>
          </cell>
        </row>
        <row r="1266">
          <cell r="A1266">
            <v>0</v>
          </cell>
          <cell r="B1266" t="str">
            <v>4175. Dev.rebajas y descuentos en ventas(Db)</v>
          </cell>
          <cell r="C1266">
            <v>0</v>
          </cell>
        </row>
        <row r="1267">
          <cell r="A1267">
            <v>0</v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>
            <v>0</v>
          </cell>
          <cell r="B1277" t="str">
            <v>Total Devoluciones(Db)</v>
          </cell>
          <cell r="C1277">
            <v>5213910175</v>
          </cell>
        </row>
        <row r="1278">
          <cell r="A1278">
            <v>0</v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>
            <v>0</v>
          </cell>
          <cell r="B1292" t="str">
            <v>Total Descuentos</v>
          </cell>
          <cell r="C1292">
            <v>50424163734</v>
          </cell>
        </row>
        <row r="1293">
          <cell r="A1293">
            <v>0</v>
          </cell>
          <cell r="B1293" t="str">
            <v>Total 4175 Dev.rebajas y destos en ventas(Db)</v>
          </cell>
          <cell r="C1293">
            <v>55638073909</v>
          </cell>
        </row>
        <row r="1294">
          <cell r="A1294">
            <v>0</v>
          </cell>
          <cell r="B1294" t="str">
            <v>4180. Recuperaciones</v>
          </cell>
          <cell r="C1294">
            <v>0</v>
          </cell>
        </row>
        <row r="1295">
          <cell r="A1295">
            <v>0</v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>
            <v>0</v>
          </cell>
          <cell r="B1297" t="str">
            <v>Total Provision de Cartera de credito</v>
          </cell>
          <cell r="C1297">
            <v>0</v>
          </cell>
        </row>
        <row r="1298">
          <cell r="A1298">
            <v>0</v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>
            <v>0</v>
          </cell>
          <cell r="B1300" t="str">
            <v>Total. Provision de Cartera de Credito</v>
          </cell>
          <cell r="C1300">
            <v>-61108903</v>
          </cell>
        </row>
        <row r="1301">
          <cell r="A1301">
            <v>0</v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>
            <v>0</v>
          </cell>
          <cell r="B1303" t="str">
            <v>Total Provision cartera por venta de bienes</v>
          </cell>
          <cell r="C1303">
            <v>-4240784</v>
          </cell>
        </row>
        <row r="1304">
          <cell r="A1304">
            <v>0</v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>
            <v>0</v>
          </cell>
          <cell r="B1307" t="str">
            <v>Total Otras Recuperaciones</v>
          </cell>
          <cell r="C1307">
            <v>-31116904</v>
          </cell>
        </row>
        <row r="1308">
          <cell r="A1308">
            <v>0</v>
          </cell>
          <cell r="B1308" t="str">
            <v>Total 4180 Recuperaciones</v>
          </cell>
          <cell r="C1308">
            <v>-96466591</v>
          </cell>
        </row>
        <row r="1309">
          <cell r="A1309">
            <v>0</v>
          </cell>
          <cell r="B1309" t="str">
            <v>Total 41. Operacionales</v>
          </cell>
          <cell r="C1309">
            <v>-407989738051</v>
          </cell>
        </row>
        <row r="1310">
          <cell r="A1310">
            <v>0</v>
          </cell>
          <cell r="B1310" t="str">
            <v>42. No operacionales</v>
          </cell>
          <cell r="C1310">
            <v>0</v>
          </cell>
        </row>
        <row r="1311">
          <cell r="A1311">
            <v>0</v>
          </cell>
          <cell r="B1311" t="str">
            <v>4210. Financieros</v>
          </cell>
          <cell r="C1311">
            <v>0</v>
          </cell>
        </row>
        <row r="1312">
          <cell r="A1312">
            <v>0</v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>
            <v>0</v>
          </cell>
          <cell r="B1314" t="str">
            <v>Total Intereses varios</v>
          </cell>
          <cell r="C1314">
            <v>-679000</v>
          </cell>
        </row>
        <row r="1315">
          <cell r="A1315">
            <v>0</v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>
            <v>0</v>
          </cell>
          <cell r="B1317" t="str">
            <v>Total Otros</v>
          </cell>
          <cell r="C1317">
            <v>-107054831</v>
          </cell>
        </row>
        <row r="1318">
          <cell r="A1318">
            <v>0</v>
          </cell>
          <cell r="B1318" t="str">
            <v>Total 4210 Financieros</v>
          </cell>
          <cell r="C1318">
            <v>-107733831</v>
          </cell>
        </row>
        <row r="1319">
          <cell r="A1319">
            <v>0</v>
          </cell>
          <cell r="B1319" t="str">
            <v>4245. Util.en ventas de propiedad planta y eq</v>
          </cell>
          <cell r="C1319">
            <v>0</v>
          </cell>
        </row>
        <row r="1320">
          <cell r="A1320">
            <v>0</v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>
            <v>0</v>
          </cell>
          <cell r="B1322" t="str">
            <v>Total Muebles y equipo de oficina</v>
          </cell>
          <cell r="C1322">
            <v>-42247967</v>
          </cell>
        </row>
        <row r="1323">
          <cell r="A1323">
            <v>0</v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>
            <v>0</v>
          </cell>
          <cell r="B1325" t="str">
            <v>Total Vehiculos</v>
          </cell>
          <cell r="C1325">
            <v>-16500000</v>
          </cell>
        </row>
        <row r="1326">
          <cell r="A1326">
            <v>0</v>
          </cell>
          <cell r="B1326" t="str">
            <v>Total 4242 Util.en ventas de prop planta y eq</v>
          </cell>
          <cell r="C1326">
            <v>-58747967</v>
          </cell>
        </row>
        <row r="1327">
          <cell r="A1327">
            <v>0</v>
          </cell>
          <cell r="B1327" t="str">
            <v>4250. Recuperaciones</v>
          </cell>
          <cell r="C1327">
            <v>0</v>
          </cell>
        </row>
        <row r="1328">
          <cell r="A1328">
            <v>0</v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>
            <v>0</v>
          </cell>
          <cell r="B1330" t="str">
            <v>Total Descuentos Concedidos</v>
          </cell>
          <cell r="C1330">
            <v>-28624547</v>
          </cell>
        </row>
        <row r="1331">
          <cell r="A1331">
            <v>0</v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>
            <v>0</v>
          </cell>
          <cell r="B1333" t="str">
            <v>Total  Reintegro Provisiones de cartera</v>
          </cell>
          <cell r="C1333">
            <v>-2694857</v>
          </cell>
        </row>
        <row r="1334">
          <cell r="A1334">
            <v>0</v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>
            <v>0</v>
          </cell>
          <cell r="B1336" t="str">
            <v>Total Reintegro Provision cuentas por Cobr.</v>
          </cell>
          <cell r="C1336">
            <v>-9976070</v>
          </cell>
        </row>
        <row r="1337">
          <cell r="A1337">
            <v>0</v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>
            <v>0</v>
          </cell>
          <cell r="B1339" t="str">
            <v>Total  Reintegro de otros Costos y Gastos</v>
          </cell>
          <cell r="C1339">
            <v>-644727243</v>
          </cell>
        </row>
        <row r="1340">
          <cell r="A1340">
            <v>0</v>
          </cell>
          <cell r="B1340" t="str">
            <v>Total 4250. Recuperaciones</v>
          </cell>
          <cell r="C1340">
            <v>-686022717</v>
          </cell>
        </row>
        <row r="1341">
          <cell r="A1341">
            <v>0</v>
          </cell>
          <cell r="B1341" t="str">
            <v>4295. Diversos</v>
          </cell>
          <cell r="C1341">
            <v>0</v>
          </cell>
        </row>
        <row r="1342">
          <cell r="A1342">
            <v>0</v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>
            <v>0</v>
          </cell>
          <cell r="B1344" t="str">
            <v>Total  Ajuste al peso</v>
          </cell>
          <cell r="C1344">
            <v>-4968</v>
          </cell>
        </row>
        <row r="1345">
          <cell r="A1345">
            <v>0</v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>
            <v>0</v>
          </cell>
          <cell r="B1347" t="str">
            <v>Total Diversos</v>
          </cell>
          <cell r="C1347">
            <v>-144106</v>
          </cell>
        </row>
        <row r="1348">
          <cell r="A1348">
            <v>0</v>
          </cell>
          <cell r="B1348" t="str">
            <v>Total 4295. Diversos</v>
          </cell>
          <cell r="C1348">
            <v>-149074</v>
          </cell>
        </row>
        <row r="1349">
          <cell r="A1349">
            <v>0</v>
          </cell>
          <cell r="B1349" t="str">
            <v>Total 42. No operacionales</v>
          </cell>
          <cell r="C1349">
            <v>-852653589</v>
          </cell>
        </row>
        <row r="1350">
          <cell r="A1350">
            <v>0</v>
          </cell>
          <cell r="B1350" t="str">
            <v>Total  4 Ingresos</v>
          </cell>
          <cell r="C1350">
            <v>-408842391640</v>
          </cell>
        </row>
        <row r="1351">
          <cell r="A1351">
            <v>0</v>
          </cell>
          <cell r="B1351" t="str">
            <v>5. Gastos</v>
          </cell>
          <cell r="C1351">
            <v>0</v>
          </cell>
        </row>
        <row r="1352">
          <cell r="A1352">
            <v>0</v>
          </cell>
          <cell r="B1352" t="str">
            <v>51. Gastos de administracion</v>
          </cell>
          <cell r="C1352">
            <v>0</v>
          </cell>
        </row>
        <row r="1353">
          <cell r="A1353">
            <v>0</v>
          </cell>
          <cell r="B1353" t="str">
            <v>5105. Gastos de Personal</v>
          </cell>
          <cell r="C1353">
            <v>0</v>
          </cell>
        </row>
        <row r="1354">
          <cell r="A1354">
            <v>0</v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>
            <v>0</v>
          </cell>
          <cell r="B1356" t="str">
            <v>Total Salario  integral</v>
          </cell>
          <cell r="C1356">
            <v>390291034</v>
          </cell>
        </row>
        <row r="1357">
          <cell r="A1357">
            <v>0</v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>
            <v>0</v>
          </cell>
          <cell r="B1360" t="str">
            <v>Total Sueldos</v>
          </cell>
          <cell r="C1360">
            <v>2594070906</v>
          </cell>
        </row>
        <row r="1361">
          <cell r="A1361">
            <v>0</v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>
            <v>0</v>
          </cell>
          <cell r="B1364" t="str">
            <v>Total Horas extras y Recargos</v>
          </cell>
          <cell r="C1364">
            <v>219137720</v>
          </cell>
        </row>
        <row r="1365">
          <cell r="A1365">
            <v>0</v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>
            <v>0</v>
          </cell>
          <cell r="B1367" t="str">
            <v>Total Comisiones</v>
          </cell>
          <cell r="C1367">
            <v>1973004</v>
          </cell>
        </row>
        <row r="1368">
          <cell r="A1368">
            <v>0</v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>
            <v>0</v>
          </cell>
          <cell r="B1370" t="str">
            <v>Total Incapacidades</v>
          </cell>
          <cell r="C1370">
            <v>17368164</v>
          </cell>
        </row>
        <row r="1371">
          <cell r="A1371">
            <v>0</v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>
            <v>0</v>
          </cell>
          <cell r="B1374" t="str">
            <v>Total Auxilio de Trasporte</v>
          </cell>
          <cell r="C1374">
            <v>102375204</v>
          </cell>
        </row>
        <row r="1375">
          <cell r="A1375">
            <v>0</v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>
            <v>0</v>
          </cell>
          <cell r="B1378" t="str">
            <v>Total Cesantias</v>
          </cell>
          <cell r="C1378">
            <v>270482475</v>
          </cell>
        </row>
        <row r="1379">
          <cell r="A1379">
            <v>0</v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>
            <v>0</v>
          </cell>
          <cell r="B1382" t="str">
            <v>Total Intereses sobre cesantias</v>
          </cell>
          <cell r="C1382">
            <v>20781689</v>
          </cell>
        </row>
        <row r="1383">
          <cell r="A1383">
            <v>0</v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>
            <v>0</v>
          </cell>
          <cell r="B1386" t="str">
            <v>Total Prima de Servicios</v>
          </cell>
          <cell r="C1386">
            <v>268115308</v>
          </cell>
        </row>
        <row r="1387">
          <cell r="A1387">
            <v>0</v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>
            <v>0</v>
          </cell>
          <cell r="B1390" t="str">
            <v>Total Vacaciones</v>
          </cell>
          <cell r="C1390">
            <v>160400321</v>
          </cell>
        </row>
        <row r="1391">
          <cell r="A1391">
            <v>0</v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>
            <v>0</v>
          </cell>
          <cell r="B1394" t="str">
            <v>Total  Auxilios</v>
          </cell>
          <cell r="C1394">
            <v>97511005</v>
          </cell>
        </row>
        <row r="1395">
          <cell r="A1395">
            <v>0</v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>
            <v>0</v>
          </cell>
          <cell r="B1398" t="str">
            <v>Total Bonificaciones</v>
          </cell>
          <cell r="C1398">
            <v>220849922</v>
          </cell>
        </row>
        <row r="1399">
          <cell r="A1399">
            <v>0</v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>
            <v>0</v>
          </cell>
          <cell r="B1403" t="str">
            <v>Total Dotacion y suministro a trabajadores</v>
          </cell>
          <cell r="C1403">
            <v>67182674</v>
          </cell>
        </row>
        <row r="1404">
          <cell r="A1404">
            <v>0</v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>
            <v>0</v>
          </cell>
          <cell r="B1406" t="str">
            <v>Total Seguros</v>
          </cell>
          <cell r="C1406">
            <v>0</v>
          </cell>
        </row>
        <row r="1407">
          <cell r="A1407">
            <v>0</v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>
            <v>0</v>
          </cell>
          <cell r="B1409" t="str">
            <v>Total Indemnizaciones laborales</v>
          </cell>
          <cell r="C1409">
            <v>75254889</v>
          </cell>
        </row>
        <row r="1410">
          <cell r="A1410">
            <v>0</v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>
            <v>0</v>
          </cell>
          <cell r="B1413" t="str">
            <v>Total Capacitacion al personal</v>
          </cell>
          <cell r="C1413">
            <v>33871715</v>
          </cell>
        </row>
        <row r="1414">
          <cell r="A1414">
            <v>0</v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>
            <v>0</v>
          </cell>
          <cell r="B1416" t="str">
            <v>Total Gastos deportivos y de recreacion</v>
          </cell>
          <cell r="C1416">
            <v>10025396</v>
          </cell>
        </row>
        <row r="1417">
          <cell r="A1417">
            <v>0</v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>
            <v>0</v>
          </cell>
          <cell r="B1420" t="str">
            <v>Total Aportes a salud</v>
          </cell>
          <cell r="C1420">
            <v>272105588</v>
          </cell>
        </row>
        <row r="1421">
          <cell r="A1421">
            <v>0</v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>
            <v>0</v>
          </cell>
          <cell r="B1424" t="str">
            <v>Total Aportes Pension</v>
          </cell>
          <cell r="C1424">
            <v>379873951</v>
          </cell>
        </row>
        <row r="1425">
          <cell r="A1425">
            <v>0</v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>
            <v>0</v>
          </cell>
          <cell r="B1428" t="str">
            <v>Total Aportes A.R.P.</v>
          </cell>
          <cell r="C1428">
            <v>24694229</v>
          </cell>
        </row>
        <row r="1429">
          <cell r="A1429">
            <v>0</v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>
            <v>0</v>
          </cell>
          <cell r="B1432" t="str">
            <v>Total Aportes a caja de compensacion</v>
          </cell>
          <cell r="C1432">
            <v>134387598</v>
          </cell>
        </row>
        <row r="1433">
          <cell r="A1433">
            <v>0</v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>
            <v>0</v>
          </cell>
          <cell r="B1436" t="str">
            <v>Total Aportes I.C.B.F.</v>
          </cell>
          <cell r="C1436">
            <v>100790712</v>
          </cell>
        </row>
        <row r="1437">
          <cell r="A1437">
            <v>0</v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>
            <v>0</v>
          </cell>
          <cell r="B1440" t="str">
            <v>Total  SENA</v>
          </cell>
          <cell r="C1440">
            <v>68209975</v>
          </cell>
        </row>
        <row r="1441">
          <cell r="A1441">
            <v>0</v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>
            <v>0</v>
          </cell>
          <cell r="B1443" t="str">
            <v>Total Gasto medico y drogas</v>
          </cell>
          <cell r="C1443">
            <v>7191208</v>
          </cell>
        </row>
        <row r="1444">
          <cell r="A1444">
            <v>0</v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>
            <v>0</v>
          </cell>
          <cell r="B1455" t="str">
            <v>Total Otros</v>
          </cell>
          <cell r="C1455">
            <v>263226118</v>
          </cell>
        </row>
        <row r="1456">
          <cell r="A1456">
            <v>0</v>
          </cell>
          <cell r="B1456" t="str">
            <v>Total 5105 Gastos de Personal</v>
          </cell>
          <cell r="C1456">
            <v>5800170805</v>
          </cell>
        </row>
        <row r="1457">
          <cell r="A1457">
            <v>0</v>
          </cell>
          <cell r="B1457" t="str">
            <v>5110. Gastos generales</v>
          </cell>
          <cell r="C1457">
            <v>0</v>
          </cell>
        </row>
        <row r="1458">
          <cell r="A1458">
            <v>0</v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>
            <v>0</v>
          </cell>
          <cell r="B1460" t="str">
            <v>Total Honorarios</v>
          </cell>
          <cell r="C1460">
            <v>483471132</v>
          </cell>
        </row>
        <row r="1461">
          <cell r="A1461">
            <v>0</v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>
            <v>0</v>
          </cell>
          <cell r="B1470" t="str">
            <v>Total Impuestos</v>
          </cell>
          <cell r="C1470">
            <v>241616788</v>
          </cell>
        </row>
        <row r="1471">
          <cell r="A1471">
            <v>0</v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>
            <v>0</v>
          </cell>
          <cell r="B1476" t="str">
            <v>Total Arrendamientos</v>
          </cell>
          <cell r="C1476">
            <v>77772995</v>
          </cell>
        </row>
        <row r="1477">
          <cell r="A1477">
            <v>0</v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>
            <v>0</v>
          </cell>
          <cell r="B1490" t="str">
            <v>Total Seguros</v>
          </cell>
          <cell r="C1490">
            <v>193611926</v>
          </cell>
        </row>
        <row r="1491">
          <cell r="A1491">
            <v>0</v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>
            <v>0</v>
          </cell>
          <cell r="B1501" t="str">
            <v>Total Mantenimiento y reparaciones</v>
          </cell>
          <cell r="C1501">
            <v>406906161</v>
          </cell>
        </row>
        <row r="1502">
          <cell r="A1502">
            <v>0</v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>
            <v>0</v>
          </cell>
          <cell r="B1504" t="str">
            <v>Total Cuotas de Administracion</v>
          </cell>
          <cell r="C1504">
            <v>19165945</v>
          </cell>
        </row>
        <row r="1505">
          <cell r="A1505">
            <v>0</v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>
            <v>0</v>
          </cell>
          <cell r="B1508" t="str">
            <v>Total Reparaciones Locativas</v>
          </cell>
          <cell r="C1508">
            <v>48365791</v>
          </cell>
        </row>
        <row r="1509">
          <cell r="A1509">
            <v>0</v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>
            <v>0</v>
          </cell>
          <cell r="B1513" t="str">
            <v>Total Aseo Y elementos</v>
          </cell>
          <cell r="C1513">
            <v>68133621</v>
          </cell>
        </row>
        <row r="1514">
          <cell r="A1514">
            <v>0</v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>
            <v>0</v>
          </cell>
          <cell r="B1518" t="str">
            <v>Total Cafeteria</v>
          </cell>
          <cell r="C1518">
            <v>162763130</v>
          </cell>
        </row>
        <row r="1519">
          <cell r="A1519">
            <v>0</v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>
            <v>0</v>
          </cell>
          <cell r="B1534" t="str">
            <v>Total Servicios publicos</v>
          </cell>
          <cell r="C1534">
            <v>190801561</v>
          </cell>
        </row>
        <row r="1535">
          <cell r="A1535">
            <v>0</v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>
            <v>0</v>
          </cell>
          <cell r="B1537" t="str">
            <v>Total Portes,cables, fax y telex</v>
          </cell>
          <cell r="C1537">
            <v>137400</v>
          </cell>
        </row>
        <row r="1538">
          <cell r="A1538">
            <v>0</v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>
            <v>0</v>
          </cell>
          <cell r="B1541" t="str">
            <v>Total Trasporte,fletes y acarreos</v>
          </cell>
          <cell r="C1541">
            <v>9787317</v>
          </cell>
        </row>
        <row r="1542">
          <cell r="A1542">
            <v>0</v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>
            <v>0</v>
          </cell>
          <cell r="B1546" t="str">
            <v>Total Papeleria y utiles de oficina</v>
          </cell>
          <cell r="C1546">
            <v>378186347</v>
          </cell>
        </row>
        <row r="1547">
          <cell r="A1547">
            <v>0</v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>
            <v>0</v>
          </cell>
          <cell r="B1552" t="str">
            <v>Total Fotocopias</v>
          </cell>
          <cell r="C1552">
            <v>33807384</v>
          </cell>
        </row>
        <row r="1553">
          <cell r="A1553">
            <v>0</v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>
            <v>0</v>
          </cell>
          <cell r="B1555" t="str">
            <v>Total Suministros</v>
          </cell>
          <cell r="C1555">
            <v>47326191</v>
          </cell>
        </row>
        <row r="1556">
          <cell r="A1556">
            <v>0</v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>
            <v>0</v>
          </cell>
          <cell r="B1563" t="str">
            <v>Total Publicidad y Propaganda</v>
          </cell>
          <cell r="C1563">
            <v>36141519</v>
          </cell>
        </row>
        <row r="1564">
          <cell r="A1564">
            <v>0</v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>
            <v>0</v>
          </cell>
          <cell r="B1568" t="str">
            <v>Total Contribuciones y afiliaciones</v>
          </cell>
          <cell r="C1568">
            <v>91714438</v>
          </cell>
        </row>
        <row r="1569">
          <cell r="A1569">
            <v>0</v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>
            <v>0</v>
          </cell>
          <cell r="B1573" t="str">
            <v>Total Gastos de Directivos</v>
          </cell>
          <cell r="C1573">
            <v>220537926</v>
          </cell>
        </row>
        <row r="1574">
          <cell r="A1574">
            <v>0</v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>
            <v>0</v>
          </cell>
          <cell r="B1577" t="str">
            <v>Total Gastos de comites</v>
          </cell>
          <cell r="C1577">
            <v>11241593</v>
          </cell>
        </row>
        <row r="1578">
          <cell r="A1578">
            <v>0</v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>
            <v>0</v>
          </cell>
          <cell r="B1580" t="str">
            <v>Total Reuniones y conferencias</v>
          </cell>
          <cell r="C1580">
            <v>1272993</v>
          </cell>
        </row>
        <row r="1581">
          <cell r="A1581">
            <v>0</v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>
            <v>0</v>
          </cell>
          <cell r="B1586" t="str">
            <v>Total Gastos Legales</v>
          </cell>
          <cell r="C1586">
            <v>39682039</v>
          </cell>
        </row>
        <row r="1587">
          <cell r="A1587">
            <v>0</v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>
            <v>0</v>
          </cell>
          <cell r="B1589" t="str">
            <v>Total Gastos de representacion.</v>
          </cell>
          <cell r="C1589">
            <v>365060</v>
          </cell>
        </row>
        <row r="1590">
          <cell r="A1590">
            <v>0</v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>
            <v>0</v>
          </cell>
          <cell r="B1595" t="str">
            <v>Total Gastos de Viaje</v>
          </cell>
          <cell r="C1595">
            <v>318060213</v>
          </cell>
        </row>
        <row r="1596">
          <cell r="A1596">
            <v>0</v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>
            <v>0</v>
          </cell>
          <cell r="B1599" t="str">
            <v>Total Servicios temporales</v>
          </cell>
          <cell r="C1599">
            <v>848420681</v>
          </cell>
        </row>
        <row r="1600">
          <cell r="A1600">
            <v>0</v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>
            <v>0</v>
          </cell>
          <cell r="B1603" t="str">
            <v>Total Vigilancia privada</v>
          </cell>
          <cell r="C1603">
            <v>205599802</v>
          </cell>
        </row>
        <row r="1604">
          <cell r="A1604">
            <v>0</v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>
            <v>0</v>
          </cell>
          <cell r="B1606" t="str">
            <v>Total Cuotas de Sostenimiento</v>
          </cell>
          <cell r="C1606">
            <v>25760600</v>
          </cell>
        </row>
        <row r="1607">
          <cell r="A1607">
            <v>0</v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>
            <v>0</v>
          </cell>
          <cell r="B1610" t="str">
            <v>Total Suscripciones</v>
          </cell>
          <cell r="C1610">
            <v>13002145</v>
          </cell>
        </row>
        <row r="1611">
          <cell r="A1611">
            <v>0</v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>
            <v>0</v>
          </cell>
          <cell r="B1613" t="str">
            <v>Total Auxilios y donaciones</v>
          </cell>
          <cell r="C1613">
            <v>39000000</v>
          </cell>
        </row>
        <row r="1614">
          <cell r="A1614">
            <v>0</v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>
            <v>0</v>
          </cell>
          <cell r="B1617" t="str">
            <v>Total Adecuacion E instalacion</v>
          </cell>
          <cell r="C1617">
            <v>23566318</v>
          </cell>
        </row>
        <row r="1618">
          <cell r="A1618">
            <v>0</v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>
            <v>0</v>
          </cell>
          <cell r="B1620" t="str">
            <v>Total Gastos de Fondo de educacion.</v>
          </cell>
          <cell r="C1620">
            <v>13791146</v>
          </cell>
        </row>
        <row r="1621">
          <cell r="A1621">
            <v>0</v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>
            <v>0</v>
          </cell>
          <cell r="B1623" t="str">
            <v>Total Gastos de Fondo de solidaridad</v>
          </cell>
          <cell r="C1623">
            <v>1822661</v>
          </cell>
        </row>
        <row r="1624">
          <cell r="A1624">
            <v>0</v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>
            <v>0</v>
          </cell>
          <cell r="B1626" t="str">
            <v>Total Gastos otros fondos</v>
          </cell>
          <cell r="C1626">
            <v>37920798</v>
          </cell>
        </row>
        <row r="1627">
          <cell r="A1627">
            <v>0</v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>
            <v>0</v>
          </cell>
          <cell r="B1647" t="str">
            <v>Total Gastos Varios</v>
          </cell>
          <cell r="C1647">
            <v>499330521</v>
          </cell>
        </row>
        <row r="1648">
          <cell r="A1648">
            <v>0</v>
          </cell>
          <cell r="B1648" t="str">
            <v>Total 5110 Gastos generales</v>
          </cell>
          <cell r="C1648">
            <v>4789084142</v>
          </cell>
        </row>
        <row r="1649">
          <cell r="A1649">
            <v>0</v>
          </cell>
          <cell r="B1649" t="str">
            <v>5115. Provisiones</v>
          </cell>
          <cell r="C1649">
            <v>0</v>
          </cell>
        </row>
        <row r="1650">
          <cell r="A1650">
            <v>0</v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>
            <v>0</v>
          </cell>
          <cell r="B1652" t="str">
            <v>Total Creditos Comerciales</v>
          </cell>
          <cell r="C1652">
            <v>10002019</v>
          </cell>
        </row>
        <row r="1653">
          <cell r="A1653">
            <v>0</v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>
            <v>0</v>
          </cell>
          <cell r="B1655" t="str">
            <v>Total Creditos de Consumo</v>
          </cell>
          <cell r="C1655">
            <v>10475412</v>
          </cell>
        </row>
        <row r="1656">
          <cell r="A1656">
            <v>0</v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>
            <v>0</v>
          </cell>
          <cell r="B1658" t="str">
            <v>Total Provision general de cartera</v>
          </cell>
          <cell r="C1658">
            <v>56281035</v>
          </cell>
        </row>
        <row r="1659">
          <cell r="A1659">
            <v>0</v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>
            <v>0</v>
          </cell>
          <cell r="B1661" t="str">
            <v>Total Cartera Por venta bienes</v>
          </cell>
          <cell r="C1661">
            <v>16935605</v>
          </cell>
        </row>
        <row r="1662">
          <cell r="A1662">
            <v>0</v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>
            <v>0</v>
          </cell>
          <cell r="B1664" t="str">
            <v>Total Cuentas Por cobrar</v>
          </cell>
          <cell r="C1664">
            <v>972798</v>
          </cell>
        </row>
        <row r="1665">
          <cell r="A1665">
            <v>0</v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>
            <v>0</v>
          </cell>
          <cell r="B1667" t="str">
            <v>Total Inventarios</v>
          </cell>
          <cell r="C1667">
            <v>11500000</v>
          </cell>
        </row>
        <row r="1668">
          <cell r="A1668">
            <v>0</v>
          </cell>
          <cell r="B1668" t="str">
            <v>Total 5115 Provisiones</v>
          </cell>
          <cell r="C1668">
            <v>106166869</v>
          </cell>
        </row>
        <row r="1669">
          <cell r="A1669">
            <v>0</v>
          </cell>
          <cell r="B1669" t="str">
            <v>5120. Amortizacion y agotamiento</v>
          </cell>
          <cell r="C1669">
            <v>0</v>
          </cell>
        </row>
        <row r="1670">
          <cell r="A1670">
            <v>0</v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>
            <v>0</v>
          </cell>
          <cell r="B1673" t="str">
            <v>Total Cargos Diferidos</v>
          </cell>
          <cell r="C1673">
            <v>850684000</v>
          </cell>
        </row>
        <row r="1674">
          <cell r="A1674">
            <v>0</v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>
            <v>0</v>
          </cell>
          <cell r="B1677" t="str">
            <v>Total Otras</v>
          </cell>
          <cell r="C1677">
            <v>4726974</v>
          </cell>
        </row>
        <row r="1678">
          <cell r="A1678">
            <v>0</v>
          </cell>
          <cell r="B1678" t="str">
            <v>Total 5120 Amortizacion y agotamiento</v>
          </cell>
          <cell r="C1678">
            <v>855410974</v>
          </cell>
        </row>
        <row r="1679">
          <cell r="A1679">
            <v>0</v>
          </cell>
          <cell r="B1679" t="str">
            <v>5125. Depreciaciones</v>
          </cell>
          <cell r="C1679">
            <v>0</v>
          </cell>
        </row>
        <row r="1680">
          <cell r="A1680">
            <v>0</v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>
            <v>0</v>
          </cell>
          <cell r="B1682" t="str">
            <v>Total Edificaciones</v>
          </cell>
          <cell r="C1682">
            <v>175214391</v>
          </cell>
        </row>
        <row r="1683">
          <cell r="A1683">
            <v>0</v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>
            <v>0</v>
          </cell>
          <cell r="B1688" t="str">
            <v>Total Muebles y equipo de Oficina</v>
          </cell>
          <cell r="C1688">
            <v>53326519</v>
          </cell>
        </row>
        <row r="1689">
          <cell r="A1689">
            <v>0</v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>
            <v>0</v>
          </cell>
          <cell r="B1694" t="str">
            <v>Total Equipo de computo y Comunicaciones</v>
          </cell>
          <cell r="C1694">
            <v>433433705</v>
          </cell>
        </row>
        <row r="1695">
          <cell r="A1695">
            <v>0</v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>
            <v>0</v>
          </cell>
          <cell r="B1697" t="str">
            <v>Total  Envases y Empaques</v>
          </cell>
          <cell r="C1697">
            <v>82985173</v>
          </cell>
        </row>
        <row r="1698">
          <cell r="A1698">
            <v>0</v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>
            <v>0</v>
          </cell>
          <cell r="B1701" t="str">
            <v>Total Maquinaria Y equipo</v>
          </cell>
          <cell r="C1701">
            <v>196433692</v>
          </cell>
        </row>
        <row r="1702">
          <cell r="A1702">
            <v>0</v>
          </cell>
          <cell r="B1702" t="str">
            <v>Total 5125 Depreciaciones</v>
          </cell>
          <cell r="C1702">
            <v>941393480</v>
          </cell>
        </row>
        <row r="1703">
          <cell r="A1703">
            <v>0</v>
          </cell>
          <cell r="B1703" t="str">
            <v>5140. Gastos Financieros</v>
          </cell>
          <cell r="C1703">
            <v>0</v>
          </cell>
        </row>
        <row r="1704">
          <cell r="A1704">
            <v>0</v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>
            <v>0</v>
          </cell>
          <cell r="B1707" t="str">
            <v>Total Gastos Bancarios</v>
          </cell>
          <cell r="C1707">
            <v>4407616</v>
          </cell>
        </row>
        <row r="1708">
          <cell r="A1708">
            <v>0</v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>
            <v>0</v>
          </cell>
          <cell r="B1711" t="str">
            <v>Total Comisiones</v>
          </cell>
          <cell r="C1711">
            <v>289531180</v>
          </cell>
        </row>
        <row r="1712">
          <cell r="A1712">
            <v>0</v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>
            <v>0</v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>
            <v>0</v>
          </cell>
          <cell r="B1717">
            <v>0</v>
          </cell>
          <cell r="C1717">
            <v>1456139</v>
          </cell>
        </row>
        <row r="1718">
          <cell r="A1718">
            <v>0</v>
          </cell>
          <cell r="B1718">
            <v>0</v>
          </cell>
          <cell r="C1718">
            <v>1456139</v>
          </cell>
        </row>
        <row r="1719">
          <cell r="A1719">
            <v>0</v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>
            <v>0</v>
          </cell>
          <cell r="B1721" t="str">
            <v>Total Otros</v>
          </cell>
          <cell r="C1721">
            <v>52194700</v>
          </cell>
        </row>
        <row r="1722">
          <cell r="A1722">
            <v>0</v>
          </cell>
          <cell r="B1722" t="str">
            <v>Total 5140 Gastos Financieros</v>
          </cell>
          <cell r="C1722">
            <v>347589635</v>
          </cell>
        </row>
        <row r="1723">
          <cell r="A1723">
            <v>0</v>
          </cell>
          <cell r="B1723" t="str">
            <v>Total  51. Gastos de administracion</v>
          </cell>
          <cell r="C1723">
            <v>12839815905</v>
          </cell>
        </row>
        <row r="1724">
          <cell r="A1724">
            <v>0</v>
          </cell>
          <cell r="B1724" t="str">
            <v>52. Gastos de ventas</v>
          </cell>
          <cell r="C1724">
            <v>0</v>
          </cell>
        </row>
        <row r="1725">
          <cell r="A1725">
            <v>0</v>
          </cell>
          <cell r="B1725" t="str">
            <v>5205. Gastos Personal</v>
          </cell>
          <cell r="C1725">
            <v>0</v>
          </cell>
        </row>
        <row r="1726">
          <cell r="A1726">
            <v>0</v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>
            <v>0</v>
          </cell>
          <cell r="B1728" t="str">
            <v>Total Salario Integral</v>
          </cell>
          <cell r="C1728">
            <v>340347999</v>
          </cell>
        </row>
        <row r="1729">
          <cell r="A1729">
            <v>0</v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>
            <v>0</v>
          </cell>
          <cell r="B1731" t="str">
            <v>Total Sueldos</v>
          </cell>
          <cell r="C1731">
            <v>852700571</v>
          </cell>
        </row>
        <row r="1732">
          <cell r="A1732">
            <v>0</v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>
            <v>0</v>
          </cell>
          <cell r="B1734" t="str">
            <v>Total Horas extras y recargos</v>
          </cell>
          <cell r="C1734">
            <v>35458568</v>
          </cell>
        </row>
        <row r="1735">
          <cell r="A1735">
            <v>0</v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>
            <v>0</v>
          </cell>
          <cell r="B1737" t="str">
            <v>Total Comisiones</v>
          </cell>
          <cell r="C1737">
            <v>338785817</v>
          </cell>
        </row>
        <row r="1738">
          <cell r="A1738">
            <v>0</v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>
            <v>0</v>
          </cell>
          <cell r="B1740" t="str">
            <v>Total  Incapacidades</v>
          </cell>
          <cell r="C1740">
            <v>6549423</v>
          </cell>
        </row>
        <row r="1741">
          <cell r="A1741">
            <v>0</v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>
            <v>0</v>
          </cell>
          <cell r="B1743" t="str">
            <v>Total Auxilio de transporte</v>
          </cell>
          <cell r="C1743">
            <v>24257422</v>
          </cell>
        </row>
        <row r="1744">
          <cell r="A1744">
            <v>0</v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>
            <v>0</v>
          </cell>
          <cell r="B1746" t="str">
            <v>Total Cesantias</v>
          </cell>
          <cell r="C1746">
            <v>113129780</v>
          </cell>
        </row>
        <row r="1747">
          <cell r="A1747">
            <v>0</v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>
            <v>0</v>
          </cell>
          <cell r="B1749" t="str">
            <v>Total Intereses sobre cesantias</v>
          </cell>
          <cell r="C1749">
            <v>10332469</v>
          </cell>
        </row>
        <row r="1750">
          <cell r="A1750">
            <v>0</v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>
            <v>0</v>
          </cell>
          <cell r="B1752" t="str">
            <v>Total Prima de Servicios</v>
          </cell>
          <cell r="C1752">
            <v>109888778</v>
          </cell>
        </row>
        <row r="1753">
          <cell r="A1753">
            <v>0</v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>
            <v>0</v>
          </cell>
          <cell r="B1755" t="str">
            <v>Total Vacaciones</v>
          </cell>
          <cell r="C1755">
            <v>75619203</v>
          </cell>
        </row>
        <row r="1756">
          <cell r="A1756">
            <v>0</v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>
            <v>0</v>
          </cell>
          <cell r="B1758" t="str">
            <v>Total Auxilios</v>
          </cell>
          <cell r="C1758">
            <v>35347204</v>
          </cell>
        </row>
        <row r="1759">
          <cell r="A1759">
            <v>0</v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>
            <v>0</v>
          </cell>
          <cell r="B1761" t="str">
            <v>Total Bonificaciones</v>
          </cell>
          <cell r="C1761">
            <v>110984575</v>
          </cell>
        </row>
        <row r="1762">
          <cell r="A1762">
            <v>0</v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>
            <v>0</v>
          </cell>
          <cell r="B1764" t="str">
            <v>Total Dotacion y suministro a trabajadores</v>
          </cell>
          <cell r="C1764">
            <v>13040907</v>
          </cell>
        </row>
        <row r="1765">
          <cell r="A1765">
            <v>0</v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>
            <v>0</v>
          </cell>
          <cell r="B1767" t="str">
            <v>Total Capacitacion al personal</v>
          </cell>
          <cell r="C1767">
            <v>2534000</v>
          </cell>
        </row>
        <row r="1768">
          <cell r="A1768">
            <v>0</v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>
            <v>0</v>
          </cell>
          <cell r="B1770" t="str">
            <v>Total Aportes A salud</v>
          </cell>
          <cell r="C1770">
            <v>128167024</v>
          </cell>
        </row>
        <row r="1771">
          <cell r="A1771">
            <v>0</v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>
            <v>0</v>
          </cell>
          <cell r="B1773" t="str">
            <v>Total Aportes a pension</v>
          </cell>
          <cell r="C1773">
            <v>184370225</v>
          </cell>
        </row>
        <row r="1774">
          <cell r="A1774">
            <v>0</v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>
            <v>0</v>
          </cell>
          <cell r="B1776" t="str">
            <v>Total Aportes A.R.P</v>
          </cell>
          <cell r="C1776">
            <v>7996099</v>
          </cell>
        </row>
        <row r="1777">
          <cell r="A1777">
            <v>0</v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>
            <v>0</v>
          </cell>
          <cell r="B1779" t="str">
            <v>Total Aportes Caja De compensacion Familiar</v>
          </cell>
          <cell r="C1779">
            <v>62654142</v>
          </cell>
        </row>
        <row r="1780">
          <cell r="A1780">
            <v>0</v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>
            <v>0</v>
          </cell>
          <cell r="B1782" t="str">
            <v>Total Aportes I.C.B.F</v>
          </cell>
          <cell r="C1782">
            <v>46990593</v>
          </cell>
        </row>
        <row r="1783">
          <cell r="A1783">
            <v>0</v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>
            <v>0</v>
          </cell>
          <cell r="B1785" t="str">
            <v>Total SENA</v>
          </cell>
          <cell r="C1785">
            <v>31327071</v>
          </cell>
        </row>
        <row r="1786">
          <cell r="A1786">
            <v>0</v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>
            <v>0</v>
          </cell>
          <cell r="B1788" t="str">
            <v>Total Gasto Medico y drogas</v>
          </cell>
          <cell r="C1788">
            <v>6700</v>
          </cell>
        </row>
        <row r="1789">
          <cell r="A1789">
            <v>0</v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>
            <v>0</v>
          </cell>
          <cell r="B1795" t="str">
            <v>Total Otros</v>
          </cell>
          <cell r="C1795">
            <v>65220280</v>
          </cell>
        </row>
        <row r="1796">
          <cell r="A1796">
            <v>0</v>
          </cell>
          <cell r="B1796" t="str">
            <v>Total 5205 Gastos Personal</v>
          </cell>
          <cell r="C1796">
            <v>2595708850</v>
          </cell>
        </row>
        <row r="1797">
          <cell r="A1797">
            <v>0</v>
          </cell>
          <cell r="B1797" t="str">
            <v>5210. Honorarios</v>
          </cell>
          <cell r="C1797">
            <v>0</v>
          </cell>
        </row>
        <row r="1798">
          <cell r="A1798">
            <v>0</v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>
            <v>0</v>
          </cell>
          <cell r="B1800" t="str">
            <v>Total Otros</v>
          </cell>
          <cell r="C1800">
            <v>3409286</v>
          </cell>
        </row>
        <row r="1801">
          <cell r="A1801">
            <v>0</v>
          </cell>
          <cell r="B1801" t="str">
            <v>Total 5210 Honorarios</v>
          </cell>
          <cell r="C1801">
            <v>3409286</v>
          </cell>
        </row>
        <row r="1802">
          <cell r="A1802">
            <v>0</v>
          </cell>
          <cell r="B1802" t="str">
            <v>5215. Impuestos</v>
          </cell>
          <cell r="C1802">
            <v>0</v>
          </cell>
        </row>
        <row r="1803">
          <cell r="A1803">
            <v>0</v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>
            <v>0</v>
          </cell>
          <cell r="B1805" t="str">
            <v>Total industria Y comercio</v>
          </cell>
          <cell r="C1805">
            <v>1777927948</v>
          </cell>
        </row>
        <row r="1806">
          <cell r="A1806">
            <v>0</v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>
            <v>0</v>
          </cell>
          <cell r="B1808" t="str">
            <v>Total De timbres</v>
          </cell>
          <cell r="C1808">
            <v>15231348</v>
          </cell>
        </row>
        <row r="1809">
          <cell r="A1809">
            <v>0</v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>
            <v>0</v>
          </cell>
          <cell r="B1811" t="str">
            <v>Total A la Propiedad Raiz</v>
          </cell>
          <cell r="C1811">
            <v>17234931</v>
          </cell>
        </row>
        <row r="1812">
          <cell r="A1812">
            <v>0</v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>
            <v>0</v>
          </cell>
          <cell r="B1814" t="str">
            <v>Total IVA descontable</v>
          </cell>
          <cell r="C1814">
            <v>534755528</v>
          </cell>
        </row>
        <row r="1815">
          <cell r="A1815">
            <v>0</v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>
            <v>0</v>
          </cell>
          <cell r="B1818" t="str">
            <v>Total 3 X 1000</v>
          </cell>
          <cell r="C1818">
            <v>1710444802</v>
          </cell>
        </row>
        <row r="1819">
          <cell r="A1819">
            <v>0</v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>
            <v>0</v>
          </cell>
          <cell r="B1823" t="str">
            <v>Total Otros</v>
          </cell>
          <cell r="C1823">
            <v>69253920</v>
          </cell>
        </row>
        <row r="1824">
          <cell r="A1824">
            <v>0</v>
          </cell>
          <cell r="B1824" t="str">
            <v>Total 5215 Impuestos</v>
          </cell>
          <cell r="C1824">
            <v>4124848477</v>
          </cell>
        </row>
        <row r="1825">
          <cell r="A1825">
            <v>0</v>
          </cell>
          <cell r="B1825" t="str">
            <v>5220. Arrendamientos</v>
          </cell>
          <cell r="C1825">
            <v>0</v>
          </cell>
        </row>
        <row r="1826">
          <cell r="A1826">
            <v>0</v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>
            <v>0</v>
          </cell>
          <cell r="B1828" t="str">
            <v>Total Edificaciones</v>
          </cell>
          <cell r="C1828">
            <v>295297263</v>
          </cell>
        </row>
        <row r="1829">
          <cell r="A1829">
            <v>0</v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>
            <v>0</v>
          </cell>
          <cell r="B1831" t="str">
            <v>Total Muebles y equipo de oficina</v>
          </cell>
          <cell r="C1831">
            <v>10591333</v>
          </cell>
        </row>
        <row r="1832">
          <cell r="A1832">
            <v>0</v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>
            <v>0</v>
          </cell>
          <cell r="B1834" t="str">
            <v>Total Equipo de Computacion Y comunicacion</v>
          </cell>
          <cell r="C1834">
            <v>370688</v>
          </cell>
        </row>
        <row r="1835">
          <cell r="A1835">
            <v>0</v>
          </cell>
          <cell r="B1835" t="str">
            <v>Total 5220 Arrendamientos</v>
          </cell>
          <cell r="C1835">
            <v>306259284</v>
          </cell>
        </row>
        <row r="1836">
          <cell r="A1836">
            <v>0</v>
          </cell>
          <cell r="B1836" t="str">
            <v>5230. Seguros</v>
          </cell>
          <cell r="C1836">
            <v>0</v>
          </cell>
        </row>
        <row r="1837">
          <cell r="A1837">
            <v>0</v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>
            <v>0</v>
          </cell>
          <cell r="B1846" t="str">
            <v>Total Otros</v>
          </cell>
          <cell r="C1846">
            <v>953034000</v>
          </cell>
        </row>
        <row r="1847">
          <cell r="A1847">
            <v>0</v>
          </cell>
          <cell r="B1847" t="str">
            <v>Total 5230 Seguros</v>
          </cell>
          <cell r="C1847">
            <v>953034000</v>
          </cell>
        </row>
        <row r="1848">
          <cell r="A1848">
            <v>0</v>
          </cell>
          <cell r="B1848" t="str">
            <v>5235. Servicios</v>
          </cell>
          <cell r="C1848">
            <v>0</v>
          </cell>
        </row>
        <row r="1849">
          <cell r="A1849">
            <v>0</v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>
            <v>0</v>
          </cell>
          <cell r="B1851" t="str">
            <v>Total Temporales</v>
          </cell>
          <cell r="C1851">
            <v>119050467</v>
          </cell>
        </row>
        <row r="1852">
          <cell r="A1852">
            <v>0</v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>
            <v>0</v>
          </cell>
          <cell r="B1856" t="str">
            <v>Total Acueducto y alcantarillado</v>
          </cell>
          <cell r="C1856">
            <v>23363046</v>
          </cell>
        </row>
        <row r="1857">
          <cell r="A1857">
            <v>0</v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>
            <v>0</v>
          </cell>
          <cell r="B1859" t="str">
            <v>Total Energia Electrica</v>
          </cell>
          <cell r="C1859">
            <v>86128477</v>
          </cell>
        </row>
        <row r="1860">
          <cell r="A1860">
            <v>0</v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>
            <v>0</v>
          </cell>
          <cell r="B1865" t="str">
            <v>Total Telefono</v>
          </cell>
          <cell r="C1865">
            <v>702756060</v>
          </cell>
        </row>
        <row r="1866">
          <cell r="A1866">
            <v>0</v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>
            <v>0</v>
          </cell>
          <cell r="B1868" t="str">
            <v>Total Correo, portes y telegramas</v>
          </cell>
          <cell r="C1868">
            <v>331412313</v>
          </cell>
        </row>
        <row r="1869">
          <cell r="A1869">
            <v>0</v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>
            <v>0</v>
          </cell>
          <cell r="B1876" t="str">
            <v>Total Transporte,fletes y acarreos</v>
          </cell>
          <cell r="C1876">
            <v>4879191234</v>
          </cell>
        </row>
        <row r="1877">
          <cell r="A1877">
            <v>0</v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>
            <v>0</v>
          </cell>
          <cell r="B1882" t="str">
            <v>Total Publicidad,Propaganda y promocion</v>
          </cell>
          <cell r="C1882">
            <v>414893054</v>
          </cell>
        </row>
        <row r="1883">
          <cell r="A1883">
            <v>0</v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>
            <v>0</v>
          </cell>
          <cell r="B1886" t="str">
            <v>Total Otros</v>
          </cell>
          <cell r="C1886">
            <v>7666944</v>
          </cell>
        </row>
        <row r="1887">
          <cell r="A1887">
            <v>0</v>
          </cell>
          <cell r="B1887" t="str">
            <v>Total 5235 Servicios</v>
          </cell>
          <cell r="C1887">
            <v>6564461595</v>
          </cell>
        </row>
        <row r="1888">
          <cell r="A1888">
            <v>0</v>
          </cell>
          <cell r="B1888" t="str">
            <v>5240. Gastos Legales</v>
          </cell>
          <cell r="C1888">
            <v>0</v>
          </cell>
        </row>
        <row r="1889">
          <cell r="A1889">
            <v>0</v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>
            <v>0</v>
          </cell>
          <cell r="B1891" t="str">
            <v>Total Notariales</v>
          </cell>
          <cell r="C1891">
            <v>333800</v>
          </cell>
        </row>
        <row r="1892">
          <cell r="A1892">
            <v>0</v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>
            <v>0</v>
          </cell>
          <cell r="B1894" t="str">
            <v>Total Otros</v>
          </cell>
          <cell r="C1894">
            <v>143700</v>
          </cell>
        </row>
        <row r="1895">
          <cell r="A1895">
            <v>0</v>
          </cell>
          <cell r="B1895" t="str">
            <v>Total 5240 Gastos Legales</v>
          </cell>
          <cell r="C1895">
            <v>477500</v>
          </cell>
        </row>
        <row r="1896">
          <cell r="A1896">
            <v>0</v>
          </cell>
          <cell r="B1896" t="str">
            <v>5245. Mantenimiento y reparaciones</v>
          </cell>
          <cell r="C1896">
            <v>0</v>
          </cell>
        </row>
        <row r="1897">
          <cell r="A1897">
            <v>0</v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>
            <v>0</v>
          </cell>
          <cell r="B1900" t="str">
            <v>Total Maquinaria Y equipo</v>
          </cell>
          <cell r="C1900">
            <v>297500</v>
          </cell>
        </row>
        <row r="1901">
          <cell r="A1901">
            <v>0</v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>
            <v>0</v>
          </cell>
          <cell r="B1905" t="str">
            <v>Total Muebles Y equipo de Oficina</v>
          </cell>
          <cell r="C1905">
            <v>958392</v>
          </cell>
        </row>
        <row r="1906">
          <cell r="A1906">
            <v>0</v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>
            <v>0</v>
          </cell>
          <cell r="B1909" t="str">
            <v>Total Equipo de computacion y comunicacion</v>
          </cell>
          <cell r="C1909">
            <v>25484404</v>
          </cell>
        </row>
        <row r="1910">
          <cell r="A1910">
            <v>0</v>
          </cell>
          <cell r="B1910" t="str">
            <v>Total 5245 Mantenimiento y reparaciones</v>
          </cell>
          <cell r="C1910">
            <v>26740296</v>
          </cell>
        </row>
        <row r="1911">
          <cell r="A1911">
            <v>0</v>
          </cell>
          <cell r="B1911" t="str">
            <v>5250. Adecuacion E instalacion</v>
          </cell>
          <cell r="C1911">
            <v>0</v>
          </cell>
        </row>
        <row r="1912">
          <cell r="A1912">
            <v>0</v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>
            <v>0</v>
          </cell>
          <cell r="B1914" t="str">
            <v>Total Instalaciones electricas</v>
          </cell>
          <cell r="C1914">
            <v>1277997</v>
          </cell>
        </row>
        <row r="1915">
          <cell r="A1915">
            <v>0</v>
          </cell>
          <cell r="B1915" t="str">
            <v>Total 5250 Adecuacion E instalacion</v>
          </cell>
          <cell r="C1915">
            <v>1277997</v>
          </cell>
        </row>
        <row r="1916">
          <cell r="A1916">
            <v>0</v>
          </cell>
          <cell r="B1916" t="str">
            <v>5255. Gastos de Viaje</v>
          </cell>
          <cell r="C1916">
            <v>0</v>
          </cell>
        </row>
        <row r="1917">
          <cell r="A1917">
            <v>0</v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>
            <v>0</v>
          </cell>
          <cell r="B1919" t="str">
            <v>Total Alojamiento y manutencion</v>
          </cell>
          <cell r="C1919">
            <v>74099064</v>
          </cell>
        </row>
        <row r="1920">
          <cell r="A1920">
            <v>0</v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>
            <v>0</v>
          </cell>
          <cell r="B1922" t="str">
            <v>Total Pasajes aereos</v>
          </cell>
          <cell r="C1922">
            <v>29234120</v>
          </cell>
        </row>
        <row r="1923">
          <cell r="A1923">
            <v>0</v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>
            <v>0</v>
          </cell>
          <cell r="B1925" t="str">
            <v>Total Pasajes Terrestres</v>
          </cell>
          <cell r="C1925">
            <v>13496330</v>
          </cell>
        </row>
        <row r="1926">
          <cell r="A1926">
            <v>0</v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>
            <v>0</v>
          </cell>
          <cell r="B1928" t="str">
            <v>Total Otros</v>
          </cell>
          <cell r="C1928">
            <v>19410885</v>
          </cell>
        </row>
        <row r="1929">
          <cell r="A1929">
            <v>0</v>
          </cell>
          <cell r="B1929" t="str">
            <v>Total 5225 Gastos de Viaje</v>
          </cell>
          <cell r="C1929">
            <v>136240399</v>
          </cell>
        </row>
        <row r="1930">
          <cell r="A1930">
            <v>0</v>
          </cell>
          <cell r="B1930" t="str">
            <v>5265. Amortizaciones y Agotamiento</v>
          </cell>
          <cell r="C1930">
            <v>0</v>
          </cell>
        </row>
        <row r="1931">
          <cell r="A1931">
            <v>0</v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>
            <v>0</v>
          </cell>
          <cell r="B1933" t="str">
            <v>Total Intangibles</v>
          </cell>
          <cell r="C1933">
            <v>41402098</v>
          </cell>
        </row>
        <row r="1934">
          <cell r="A1934">
            <v>0</v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>
            <v>0</v>
          </cell>
          <cell r="B1936" t="str">
            <v>Total Cargos Diferidos</v>
          </cell>
          <cell r="C1936">
            <v>33110910</v>
          </cell>
        </row>
        <row r="1937">
          <cell r="A1937">
            <v>0</v>
          </cell>
          <cell r="B1937" t="str">
            <v>Total 5265 Amortizaciones y Agotamiento</v>
          </cell>
          <cell r="C1937">
            <v>74513008</v>
          </cell>
        </row>
        <row r="1938">
          <cell r="A1938">
            <v>0</v>
          </cell>
          <cell r="B1938" t="str">
            <v>5295. Diversos</v>
          </cell>
          <cell r="C1938">
            <v>0</v>
          </cell>
        </row>
        <row r="1939">
          <cell r="A1939">
            <v>0</v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>
            <v>0</v>
          </cell>
          <cell r="B1941" t="str">
            <v>Total Libros Suscripciones,periodicos y rev</v>
          </cell>
          <cell r="C1941">
            <v>1409096</v>
          </cell>
        </row>
        <row r="1942">
          <cell r="A1942">
            <v>0</v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>
            <v>0</v>
          </cell>
          <cell r="B1944" t="str">
            <v>Total Elementos de aseo y cafeteria</v>
          </cell>
          <cell r="C1944">
            <v>1280805</v>
          </cell>
        </row>
        <row r="1945">
          <cell r="A1945">
            <v>0</v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>
            <v>0</v>
          </cell>
          <cell r="B1950" t="str">
            <v>Total Utiles,pepeleria y fotocopias</v>
          </cell>
          <cell r="C1950">
            <v>5908004</v>
          </cell>
        </row>
        <row r="1951">
          <cell r="A1951">
            <v>0</v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>
            <v>0</v>
          </cell>
          <cell r="B1953" t="str">
            <v>Total Combustibles y lubricantes</v>
          </cell>
          <cell r="C1953">
            <v>243000</v>
          </cell>
        </row>
        <row r="1954">
          <cell r="A1954">
            <v>0</v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>
            <v>0</v>
          </cell>
          <cell r="B1956" t="str">
            <v>Total Envases y empaques</v>
          </cell>
          <cell r="C1956">
            <v>382661670</v>
          </cell>
        </row>
        <row r="1957">
          <cell r="A1957">
            <v>0</v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>
            <v>0</v>
          </cell>
          <cell r="B1959" t="str">
            <v>Total Taxis y buses</v>
          </cell>
          <cell r="C1959">
            <v>15347211</v>
          </cell>
        </row>
        <row r="1960">
          <cell r="A1960">
            <v>0</v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>
            <v>0</v>
          </cell>
          <cell r="B1962" t="str">
            <v>Total Casino y restaurante</v>
          </cell>
          <cell r="C1962">
            <v>40955379</v>
          </cell>
        </row>
        <row r="1963">
          <cell r="A1963">
            <v>0</v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>
            <v>0</v>
          </cell>
          <cell r="B1965" t="str">
            <v>Total Gastos reuniones y conferencias</v>
          </cell>
          <cell r="C1965">
            <v>2700000</v>
          </cell>
        </row>
        <row r="1966">
          <cell r="A1966">
            <v>0</v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>
            <v>0</v>
          </cell>
          <cell r="B1968" t="str">
            <v>Total Parqueaderos</v>
          </cell>
          <cell r="C1968">
            <v>1029400</v>
          </cell>
        </row>
        <row r="1969">
          <cell r="A1969">
            <v>0</v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>
            <v>0</v>
          </cell>
          <cell r="B1983" t="str">
            <v>Total Otros</v>
          </cell>
          <cell r="C1983">
            <v>824166556</v>
          </cell>
        </row>
        <row r="1984">
          <cell r="A1984">
            <v>0</v>
          </cell>
          <cell r="B1984" t="str">
            <v>Total 5295 Diversos</v>
          </cell>
          <cell r="C1984">
            <v>1275701121</v>
          </cell>
        </row>
        <row r="1985">
          <cell r="A1985">
            <v>0</v>
          </cell>
          <cell r="B1985" t="str">
            <v>Total 52. Gastos de ventas</v>
          </cell>
          <cell r="C1985">
            <v>16062671813</v>
          </cell>
        </row>
        <row r="1986">
          <cell r="A1986">
            <v>0</v>
          </cell>
          <cell r="B1986" t="str">
            <v>53. Gastos no operacionales</v>
          </cell>
          <cell r="C1986">
            <v>0</v>
          </cell>
        </row>
        <row r="1987">
          <cell r="A1987">
            <v>0</v>
          </cell>
          <cell r="B1987" t="str">
            <v>5310. Perdida en venta y retiro de bienes</v>
          </cell>
          <cell r="C1987">
            <v>0</v>
          </cell>
        </row>
        <row r="1988">
          <cell r="A1988">
            <v>0</v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>
            <v>0</v>
          </cell>
          <cell r="B1990" t="str">
            <v>Perdida por siniestros</v>
          </cell>
          <cell r="C1990">
            <v>3236646</v>
          </cell>
        </row>
        <row r="1991">
          <cell r="A1991">
            <v>0</v>
          </cell>
          <cell r="B1991" t="str">
            <v>Total 5310 Perdida en venta y retiro de biene</v>
          </cell>
          <cell r="C1991">
            <v>3236646</v>
          </cell>
        </row>
        <row r="1992">
          <cell r="A1992">
            <v>0</v>
          </cell>
          <cell r="B1992" t="str">
            <v>5395. Gastos Diversos</v>
          </cell>
          <cell r="C1992">
            <v>0</v>
          </cell>
        </row>
        <row r="1993">
          <cell r="A1993">
            <v>0</v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>
            <v>0</v>
          </cell>
          <cell r="B1995" t="str">
            <v>Total Multas sanciones y litigios</v>
          </cell>
          <cell r="C1995">
            <v>2585347</v>
          </cell>
        </row>
        <row r="1996">
          <cell r="A1996">
            <v>0</v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>
            <v>0</v>
          </cell>
          <cell r="B2000" t="str">
            <v>Total Otros</v>
          </cell>
          <cell r="C2000">
            <v>177381352</v>
          </cell>
        </row>
        <row r="2001">
          <cell r="A2001">
            <v>0</v>
          </cell>
          <cell r="B2001" t="str">
            <v>Total 5395 Gastos Diversos</v>
          </cell>
          <cell r="C2001">
            <v>179966699</v>
          </cell>
        </row>
        <row r="2002">
          <cell r="A2002">
            <v>0</v>
          </cell>
          <cell r="B2002" t="str">
            <v>Total 53. Gastos no operacionales</v>
          </cell>
          <cell r="C2002">
            <v>183203345</v>
          </cell>
        </row>
        <row r="2003">
          <cell r="A2003">
            <v>0</v>
          </cell>
          <cell r="B2003" t="str">
            <v>Total  5 Gastos</v>
          </cell>
          <cell r="C2003">
            <v>29085691063</v>
          </cell>
        </row>
        <row r="2004">
          <cell r="A2004">
            <v>0</v>
          </cell>
          <cell r="B2004" t="str">
            <v>6. Costos</v>
          </cell>
          <cell r="C2004">
            <v>0</v>
          </cell>
        </row>
        <row r="2005">
          <cell r="A2005">
            <v>0</v>
          </cell>
          <cell r="B2005" t="str">
            <v>61. Costo de ventas y de prestacion de servi.</v>
          </cell>
          <cell r="C2005">
            <v>0</v>
          </cell>
        </row>
        <row r="2006">
          <cell r="A2006">
            <v>0</v>
          </cell>
          <cell r="B2006" t="str">
            <v>6135. Comercio al por mayor y al por menor</v>
          </cell>
          <cell r="C2006">
            <v>0</v>
          </cell>
        </row>
        <row r="2007">
          <cell r="A2007">
            <v>0</v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>
            <v>0</v>
          </cell>
          <cell r="B2025" t="str">
            <v>Total Venta,product.aseo,farmac.medici.y ar</v>
          </cell>
          <cell r="C2025">
            <v>405944346926</v>
          </cell>
        </row>
        <row r="2026">
          <cell r="A2026">
            <v>0</v>
          </cell>
          <cell r="B2026" t="str">
            <v>Total 6135 Ccio al por mayor y al por menor</v>
          </cell>
          <cell r="C2026">
            <v>405944346926</v>
          </cell>
        </row>
        <row r="2027">
          <cell r="A2027">
            <v>0</v>
          </cell>
          <cell r="B2027" t="str">
            <v>6150. Actividad Financiera</v>
          </cell>
          <cell r="C2027">
            <v>0</v>
          </cell>
        </row>
        <row r="2028">
          <cell r="A2028">
            <v>0</v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>
            <v>0</v>
          </cell>
          <cell r="B2030" t="str">
            <v>Total Intereses sobre depositos de ahorro</v>
          </cell>
          <cell r="C2030">
            <v>273363193</v>
          </cell>
        </row>
        <row r="2031">
          <cell r="A2031">
            <v>0</v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>
            <v>0</v>
          </cell>
          <cell r="B2035" t="str">
            <v>Total Intereses ahorro contractual</v>
          </cell>
          <cell r="C2035">
            <v>875402807</v>
          </cell>
        </row>
        <row r="2036">
          <cell r="A2036">
            <v>0</v>
          </cell>
          <cell r="B2036" t="str">
            <v>Total 6150 Actividad Financiera</v>
          </cell>
          <cell r="C2036">
            <v>1148766000</v>
          </cell>
        </row>
        <row r="2037">
          <cell r="A2037">
            <v>0</v>
          </cell>
          <cell r="B2037" t="str">
            <v>Total 61. Cto de Vtas y de prestacion de ser.</v>
          </cell>
          <cell r="C2037">
            <v>407093112926</v>
          </cell>
        </row>
        <row r="2038">
          <cell r="A2038">
            <v>0</v>
          </cell>
          <cell r="B2038" t="str">
            <v>62. Compras</v>
          </cell>
          <cell r="C2038">
            <v>0</v>
          </cell>
        </row>
        <row r="2039">
          <cell r="A2039">
            <v>0</v>
          </cell>
          <cell r="B2039" t="str">
            <v>6225. Devol,rebajas y descuentos en compras</v>
          </cell>
          <cell r="C2039">
            <v>0</v>
          </cell>
        </row>
        <row r="2040">
          <cell r="A2040">
            <v>0</v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>
            <v>0</v>
          </cell>
          <cell r="B2048" t="str">
            <v>Total Devol,rebajas y descuentos en compras</v>
          </cell>
          <cell r="C2048">
            <v>-5893735236</v>
          </cell>
        </row>
        <row r="2049">
          <cell r="A2049">
            <v>0</v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>
            <v>0</v>
          </cell>
          <cell r="B2060" t="str">
            <v>Total Descuentos en compras</v>
          </cell>
          <cell r="C2060">
            <v>-24103350515</v>
          </cell>
        </row>
        <row r="2061">
          <cell r="A2061">
            <v>0</v>
          </cell>
          <cell r="B2061" t="str">
            <v>Total  6225 Devol,rebajas y destos en compras</v>
          </cell>
          <cell r="C2061">
            <v>-29997085751</v>
          </cell>
        </row>
        <row r="2062">
          <cell r="A2062">
            <v>0</v>
          </cell>
          <cell r="B2062" t="str">
            <v>Total 62 Compras</v>
          </cell>
          <cell r="C2062">
            <v>-29997085751</v>
          </cell>
        </row>
        <row r="2063">
          <cell r="A2063">
            <v>0</v>
          </cell>
          <cell r="B2063" t="str">
            <v>Total 6 Costos</v>
          </cell>
          <cell r="C2063">
            <v>377096027175</v>
          </cell>
        </row>
        <row r="2064">
          <cell r="A2064">
            <v>0</v>
          </cell>
          <cell r="B2064">
            <v>0</v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 t="str">
            <v>8. Cuentas de orden deudoras</v>
          </cell>
          <cell r="C2071">
            <v>0</v>
          </cell>
        </row>
        <row r="2072">
          <cell r="A2072">
            <v>0</v>
          </cell>
          <cell r="B2072" t="str">
            <v>81. Deudoras contingentes</v>
          </cell>
          <cell r="C2072">
            <v>0</v>
          </cell>
        </row>
        <row r="2073">
          <cell r="A2073">
            <v>0</v>
          </cell>
          <cell r="B2073" t="str">
            <v>8120. Intereses cartera de credito</v>
          </cell>
          <cell r="C2073">
            <v>0</v>
          </cell>
        </row>
        <row r="2074">
          <cell r="A2074">
            <v>0</v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>
            <v>0</v>
          </cell>
          <cell r="B2076" t="str">
            <v>Total Categoria C-riesgo apreciable cmo</v>
          </cell>
          <cell r="C2076">
            <v>42713485</v>
          </cell>
        </row>
        <row r="2077">
          <cell r="A2077">
            <v>0</v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>
            <v>0</v>
          </cell>
          <cell r="B2079" t="str">
            <v>Total Categoria D-riesgo significativo cmo</v>
          </cell>
          <cell r="C2079">
            <v>0</v>
          </cell>
        </row>
        <row r="2080">
          <cell r="A2080">
            <v>0</v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>
            <v>0</v>
          </cell>
          <cell r="B2082" t="str">
            <v>Total Categoria E-riesgo de incobrabilidad</v>
          </cell>
          <cell r="C2082">
            <v>0</v>
          </cell>
        </row>
        <row r="2083">
          <cell r="A2083">
            <v>0</v>
          </cell>
          <cell r="B2083" t="str">
            <v>Total Intereses cartera de credito</v>
          </cell>
          <cell r="C2083">
            <v>42713485</v>
          </cell>
        </row>
        <row r="2084">
          <cell r="A2084">
            <v>0</v>
          </cell>
          <cell r="B2084" t="str">
            <v>Total Deudoras contingentes</v>
          </cell>
          <cell r="C2084">
            <v>42713485</v>
          </cell>
        </row>
        <row r="2085">
          <cell r="A2085">
            <v>0</v>
          </cell>
          <cell r="B2085" t="str">
            <v>83. Deudoras de control</v>
          </cell>
          <cell r="C2085">
            <v>0</v>
          </cell>
        </row>
        <row r="2086">
          <cell r="A2086">
            <v>0</v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>
            <v>0</v>
          </cell>
          <cell r="B2088" t="str">
            <v>Total Cartera de credito</v>
          </cell>
          <cell r="C2088">
            <v>27082145</v>
          </cell>
        </row>
        <row r="2089">
          <cell r="A2089">
            <v>0</v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>
            <v>0</v>
          </cell>
          <cell r="B2091" t="str">
            <v>Total Cartera Por venta de Bienes y servic.</v>
          </cell>
          <cell r="C2091">
            <v>62122876</v>
          </cell>
        </row>
        <row r="2092">
          <cell r="A2092">
            <v>0</v>
          </cell>
          <cell r="B2092">
            <v>0</v>
          </cell>
          <cell r="C2092">
            <v>89205021</v>
          </cell>
        </row>
        <row r="2093">
          <cell r="A2093">
            <v>0</v>
          </cell>
          <cell r="B2093" t="str">
            <v>8320. Prop.planta y equipo totalmente depreci</v>
          </cell>
          <cell r="C2093">
            <v>0</v>
          </cell>
        </row>
        <row r="2094">
          <cell r="A2094">
            <v>0</v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>
            <v>0</v>
          </cell>
          <cell r="B2097" t="str">
            <v>Total Muebles y equipo de oficina</v>
          </cell>
          <cell r="C2097">
            <v>73746694</v>
          </cell>
        </row>
        <row r="2098">
          <cell r="A2098">
            <v>0</v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>
            <v>0</v>
          </cell>
          <cell r="B2102" t="str">
            <v>Total Equipo de computo y comunicacion</v>
          </cell>
          <cell r="C2102">
            <v>1167104117</v>
          </cell>
        </row>
        <row r="2103">
          <cell r="A2103">
            <v>0</v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>
            <v>0</v>
          </cell>
          <cell r="B2105" t="str">
            <v>Total Maquinaria y equipo</v>
          </cell>
          <cell r="C2105">
            <v>152867763</v>
          </cell>
        </row>
        <row r="2106">
          <cell r="A2106">
            <v>0</v>
          </cell>
          <cell r="B2106" t="str">
            <v>Total Prop.planta y equipo totalmente depreci</v>
          </cell>
          <cell r="C2106">
            <v>1393718574</v>
          </cell>
        </row>
        <row r="2107">
          <cell r="A2107">
            <v>0</v>
          </cell>
          <cell r="B2107" t="str">
            <v>8325. Aportes suscritos por cobrar</v>
          </cell>
          <cell r="C2107">
            <v>0</v>
          </cell>
        </row>
        <row r="2108">
          <cell r="A2108">
            <v>0</v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>
            <v>0</v>
          </cell>
          <cell r="B2112" t="str">
            <v>Total  Aportes suscritos por cobrar</v>
          </cell>
          <cell r="C2112">
            <v>741307944</v>
          </cell>
        </row>
        <row r="2113">
          <cell r="A2113">
            <v>0</v>
          </cell>
          <cell r="B2113" t="str">
            <v>Total  Aportes suscritos por cobrar</v>
          </cell>
          <cell r="C2113">
            <v>741307944</v>
          </cell>
        </row>
        <row r="2114">
          <cell r="A2114">
            <v>0</v>
          </cell>
          <cell r="B2114" t="str">
            <v>8385. Otras deudas de control</v>
          </cell>
          <cell r="C2114">
            <v>0</v>
          </cell>
        </row>
        <row r="2115">
          <cell r="A2115">
            <v>0</v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>
            <v>0</v>
          </cell>
          <cell r="B2117" t="str">
            <v>Total  Cheques Devueltos</v>
          </cell>
          <cell r="C2117">
            <v>2000000</v>
          </cell>
        </row>
        <row r="2118">
          <cell r="A2118">
            <v>0</v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>
            <v>0</v>
          </cell>
          <cell r="B2120" t="str">
            <v>Total Otras</v>
          </cell>
          <cell r="C2120">
            <v>729299836</v>
          </cell>
        </row>
        <row r="2121">
          <cell r="A2121">
            <v>0</v>
          </cell>
          <cell r="B2121" t="str">
            <v>Total Otras deudas de control</v>
          </cell>
          <cell r="C2121">
            <v>731299836</v>
          </cell>
        </row>
        <row r="2122">
          <cell r="A2122">
            <v>0</v>
          </cell>
          <cell r="B2122" t="str">
            <v>Total Deudoras de control</v>
          </cell>
          <cell r="C2122">
            <v>2955531375</v>
          </cell>
        </row>
        <row r="2123">
          <cell r="A2123">
            <v>0</v>
          </cell>
          <cell r="B2123" t="str">
            <v>86. Deudoras contingentes por contra</v>
          </cell>
          <cell r="C2123">
            <v>0</v>
          </cell>
        </row>
        <row r="2124">
          <cell r="A2124">
            <v>0</v>
          </cell>
          <cell r="B2124" t="str">
            <v>8605. Deudoras contingentes por contra (CR)</v>
          </cell>
          <cell r="C2124">
            <v>0</v>
          </cell>
        </row>
        <row r="2125">
          <cell r="A2125">
            <v>0</v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>
            <v>0</v>
          </cell>
          <cell r="B2127" t="str">
            <v>Total Deudoras contingentes por contra</v>
          </cell>
          <cell r="C2127">
            <v>-42713485</v>
          </cell>
        </row>
        <row r="2128">
          <cell r="A2128">
            <v>0</v>
          </cell>
          <cell r="B2128" t="str">
            <v>Total Deudoras contingentes por contra (CR)</v>
          </cell>
          <cell r="C2128">
            <v>-42713485</v>
          </cell>
        </row>
        <row r="2129">
          <cell r="A2129">
            <v>0</v>
          </cell>
          <cell r="B2129" t="str">
            <v>Total Deudoras contingentes por contra</v>
          </cell>
          <cell r="C2129">
            <v>-42713485</v>
          </cell>
        </row>
        <row r="2130">
          <cell r="A2130">
            <v>0</v>
          </cell>
          <cell r="B2130" t="str">
            <v>88. Deudoras de control por contra</v>
          </cell>
          <cell r="C2130">
            <v>0</v>
          </cell>
        </row>
        <row r="2131">
          <cell r="A2131">
            <v>0</v>
          </cell>
          <cell r="B2131" t="str">
            <v>8805. Deudoras de control por contra (CR)</v>
          </cell>
          <cell r="C2131">
            <v>0</v>
          </cell>
        </row>
        <row r="2132">
          <cell r="A2132">
            <v>0</v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>
            <v>0</v>
          </cell>
          <cell r="B2135" t="str">
            <v>Total  Deudoras de control</v>
          </cell>
          <cell r="C2135">
            <v>-1393718574</v>
          </cell>
        </row>
        <row r="2136">
          <cell r="A2136">
            <v>0</v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>
            <v>0</v>
          </cell>
          <cell r="B2144" t="str">
            <v>Total Deudoras de control por control (CR)</v>
          </cell>
          <cell r="C2144">
            <v>-1561812801</v>
          </cell>
        </row>
        <row r="2145">
          <cell r="A2145">
            <v>0</v>
          </cell>
          <cell r="B2145" t="str">
            <v>Total Deudoras de control por contra (CR)</v>
          </cell>
          <cell r="C2145">
            <v>-2955531375</v>
          </cell>
        </row>
        <row r="2146">
          <cell r="A2146">
            <v>0</v>
          </cell>
          <cell r="B2146" t="str">
            <v>Total Deudoras de control por contra</v>
          </cell>
          <cell r="C2146">
            <v>-2955531375</v>
          </cell>
        </row>
        <row r="2147">
          <cell r="A2147">
            <v>0</v>
          </cell>
          <cell r="B2147" t="str">
            <v>Total Cuentas de orden deudoras</v>
          </cell>
          <cell r="C2147">
            <v>0</v>
          </cell>
        </row>
        <row r="2148">
          <cell r="A2148">
            <v>0</v>
          </cell>
          <cell r="B2148" t="str">
            <v>9. Cuentas de orden acreedoras</v>
          </cell>
          <cell r="C2148">
            <v>0</v>
          </cell>
        </row>
        <row r="2149">
          <cell r="A2149">
            <v>0</v>
          </cell>
          <cell r="B2149" t="str">
            <v>91. Acreedoras contingentes</v>
          </cell>
          <cell r="C2149">
            <v>0</v>
          </cell>
        </row>
        <row r="2150">
          <cell r="A2150">
            <v>0</v>
          </cell>
          <cell r="B2150" t="str">
            <v>9115. Bienes y Valores Recibidos en Garantia</v>
          </cell>
          <cell r="C2150">
            <v>0</v>
          </cell>
        </row>
        <row r="2151">
          <cell r="A2151">
            <v>0</v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>
            <v>0</v>
          </cell>
          <cell r="B2154" t="str">
            <v>Total De Créditos Comerciales</v>
          </cell>
          <cell r="C2154">
            <v>-6473289801</v>
          </cell>
        </row>
        <row r="2155">
          <cell r="A2155">
            <v>0</v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>
            <v>0</v>
          </cell>
          <cell r="B2158" t="str">
            <v>Total De Créditos de Consumo</v>
          </cell>
          <cell r="C2158">
            <v>-27005578746</v>
          </cell>
        </row>
        <row r="2159">
          <cell r="A2159">
            <v>0</v>
          </cell>
          <cell r="B2159" t="str">
            <v>Total Bienes y Valores Recib Garantia</v>
          </cell>
          <cell r="C2159">
            <v>-33478868547</v>
          </cell>
        </row>
        <row r="2160">
          <cell r="A2160">
            <v>0</v>
          </cell>
          <cell r="B2160" t="str">
            <v>9125. Creditos aprobados no desembolsados</v>
          </cell>
          <cell r="C2160">
            <v>0</v>
          </cell>
        </row>
        <row r="2161">
          <cell r="A2161">
            <v>0</v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>
            <v>0</v>
          </cell>
          <cell r="B2163" t="str">
            <v>Total Creditos aprobados no desembolsados</v>
          </cell>
          <cell r="C2163">
            <v>-1157574996</v>
          </cell>
        </row>
        <row r="2164">
          <cell r="A2164">
            <v>0</v>
          </cell>
          <cell r="B2164" t="str">
            <v>Total Creditos aprobados no desembolsados</v>
          </cell>
          <cell r="C2164">
            <v>-1157574996</v>
          </cell>
        </row>
        <row r="2165">
          <cell r="A2165">
            <v>0</v>
          </cell>
          <cell r="B2165" t="str">
            <v>9110. Bienes y valores en garantia</v>
          </cell>
          <cell r="C2165">
            <v>0</v>
          </cell>
        </row>
        <row r="2166">
          <cell r="A2166">
            <v>0</v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>
            <v>0</v>
          </cell>
          <cell r="B2169" t="str">
            <v>Total  Creditos comerciales</v>
          </cell>
          <cell r="C2169">
            <v>-5158578357</v>
          </cell>
        </row>
        <row r="2170">
          <cell r="A2170">
            <v>0</v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>
            <v>0</v>
          </cell>
          <cell r="B2174" t="str">
            <v>Total Bienes y valores en garantia</v>
          </cell>
          <cell r="C2174">
            <v>-20070953534</v>
          </cell>
        </row>
        <row r="2175">
          <cell r="A2175">
            <v>0</v>
          </cell>
          <cell r="B2175" t="str">
            <v>Total Bienes y valores en garantia</v>
          </cell>
          <cell r="C2175">
            <v>-25229531891</v>
          </cell>
        </row>
        <row r="2176">
          <cell r="A2176">
            <v>0</v>
          </cell>
          <cell r="B2176" t="str">
            <v>Total Acreedoras contingentes</v>
          </cell>
          <cell r="C2176">
            <v>-59865975434</v>
          </cell>
        </row>
        <row r="2177">
          <cell r="A2177">
            <v>0</v>
          </cell>
          <cell r="B2177" t="str">
            <v>96. Acreedoras contingentes por contra</v>
          </cell>
          <cell r="C2177">
            <v>0</v>
          </cell>
        </row>
        <row r="2178">
          <cell r="A2178">
            <v>0</v>
          </cell>
          <cell r="B2178" t="str">
            <v>9605. Acreedoras contingentes por contra</v>
          </cell>
          <cell r="C2178">
            <v>0</v>
          </cell>
        </row>
        <row r="2179">
          <cell r="A2179">
            <v>0</v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>
            <v>0</v>
          </cell>
          <cell r="B2183" t="str">
            <v>Total Comercial Garantia Admisible (DB)</v>
          </cell>
          <cell r="C2183">
            <v>6316153352</v>
          </cell>
        </row>
        <row r="2184">
          <cell r="A2184">
            <v>0</v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>
            <v>0</v>
          </cell>
          <cell r="B2188" t="str">
            <v>Total Consumo Garantia Admisible (DB)</v>
          </cell>
          <cell r="C2188">
            <v>20070953534</v>
          </cell>
        </row>
        <row r="2189">
          <cell r="A2189">
            <v>0</v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>
            <v>0</v>
          </cell>
          <cell r="B2192" t="str">
            <v>Total Comercial Garantia No Admisible (DB)</v>
          </cell>
          <cell r="C2192">
            <v>6473289800</v>
          </cell>
        </row>
        <row r="2193">
          <cell r="A2193">
            <v>0</v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>
            <v>0</v>
          </cell>
          <cell r="B2196" t="str">
            <v>Total  Consumo Gatantia No Admisible (DB)</v>
          </cell>
          <cell r="C2196">
            <v>27005578748</v>
          </cell>
        </row>
        <row r="2197">
          <cell r="A2197">
            <v>0</v>
          </cell>
          <cell r="B2197" t="str">
            <v>Total Acreedoras contingentes por contra</v>
          </cell>
          <cell r="C2197">
            <v>59865975434</v>
          </cell>
        </row>
        <row r="2198">
          <cell r="A2198">
            <v>0</v>
          </cell>
          <cell r="B2198" t="str">
            <v>Total Acreedoras contingentes por contra</v>
          </cell>
          <cell r="C2198">
            <v>59865975434</v>
          </cell>
        </row>
        <row r="2199">
          <cell r="A2199">
            <v>0</v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120 DIAS"/>
    </sheetNames>
    <sheetDataSet>
      <sheetData sheetId="0"/>
      <sheetData sheetId="1">
        <row r="4">
          <cell r="H4">
            <v>41451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SUMARIA"/>
      <sheetName val="C-001 C X C A PARTICULARES"/>
      <sheetName val="C-002 Gtias a Fab "/>
      <sheetName val="C-003 ANT a Fab."/>
      <sheetName val="C-004 ANT AGENTES"/>
      <sheetName val="C-005DEUDORES VARIOS"/>
      <sheetName val="C-006Ant de Renta-JUN"/>
      <sheetName val="Otras C X C j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CONCLUSION"/>
      <sheetName val="X2 PROGRAMA"/>
      <sheetName val="X3 PAGO COPROPIETARIOS"/>
      <sheetName val="X4 CANON TI-SEP"/>
      <sheetName val="X5 CANON TII-SEP"/>
      <sheetName val="X6 CANON TI-OCT"/>
      <sheetName val="X7 CANON TII-OCT"/>
      <sheetName val="X8 CANON TI-NOV"/>
      <sheetName val="X9 CANON TII-NOV"/>
      <sheetName val="X10 CANON TI-DIC"/>
      <sheetName val="X11 CANON TII-DIC"/>
      <sheetName val="X12 APROPIACION DE RESERVA"/>
      <sheetName val="X13 RESERVA SEPTIEMBRE"/>
      <sheetName val="X14 RESERVA OCTUBRE"/>
      <sheetName val="X15 RESERVA NOVIEMBRE"/>
      <sheetName val="X16 RESERVA DICIEMBRE"/>
      <sheetName val="X17 GASTOS DE MERCADEO"/>
      <sheetName val="X19 POLITICA DE CAJA"/>
      <sheetName val="X20 ARQUEO RECEPCION"/>
      <sheetName val="X21 ARQUEO COMPRAS"/>
      <sheetName val="X22 CONCILIACIONES BANCARIAS"/>
      <sheetName val="X23 INVENTARIO"/>
      <sheetName val="X24 PRUEBA NOMINA"/>
      <sheetName val="X25 PRUEBA APORTES"/>
      <sheetName val="X26 ING.RETIROS"/>
      <sheetName val="X27 CARPETAS PERSONAL"/>
      <sheetName val="X28 RESULTADO DIC."/>
      <sheetName val=" X29 ESTADISTICAS"/>
      <sheetName val="X30 HUESPEDES EN CASA"/>
      <sheetName val="X31 CORTESIAS"/>
      <sheetName val="X32 SEGU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GG 8 PROGRAMA"/>
      <sheetName val="PGG 10 PRUEBA NOMINA"/>
      <sheetName val="PGG 11 PRUEBA APORTES"/>
      <sheetName val="PGG 12 ING.RETIROS"/>
    </sheetNames>
    <sheetDataSet>
      <sheetData sheetId="0" refreshError="1"/>
      <sheetData sheetId="1" refreshError="1"/>
      <sheetData sheetId="2" refreshError="1"/>
      <sheetData sheetId="3">
        <row r="44">
          <cell r="D44">
            <v>181477.726</v>
          </cell>
        </row>
      </sheetData>
      <sheetData sheetId="4">
        <row r="39">
          <cell r="J39">
            <v>31037.395</v>
          </cell>
        </row>
      </sheetData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rga Información"/>
      <sheetName val="Valor"/>
      <sheetName val="Modelo Compra"/>
      <sheetName val="Estándares"/>
      <sheetName val="Listas"/>
      <sheetName val="resumen"/>
      <sheetName val="Resultados"/>
    </sheetNames>
    <sheetDataSet>
      <sheetData sheetId="0" refreshError="1"/>
      <sheetData sheetId="1" refreshError="1"/>
      <sheetData sheetId="2" refreshError="1"/>
      <sheetData sheetId="3" refreshError="1">
        <row r="63">
          <cell r="B63">
            <v>179129.79892257985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ción "/>
      <sheetName val="Aportes Dec.1406"/>
      <sheetName val="Requisitos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umaria"/>
      <sheetName val="Promedio Gasto Nomina"/>
      <sheetName val="Prestaciones y Aportes"/>
      <sheetName val="XREF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umaria"/>
      <sheetName val="Prueba Nómina gasto"/>
      <sheetName val="Muestreo MMA"/>
      <sheetName val="Gastos sometidos a Muestra"/>
      <sheetName val="Tickmarks"/>
      <sheetName val="Subsumaria"/>
      <sheetName val="Promedio Gasto Nomina"/>
    </sheetNames>
    <sheetDataSet>
      <sheetData sheetId="0">
        <row r="9">
          <cell r="D9">
            <v>749631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Analítico Nómina a SEP-04"/>
      <sheetName val="Detallenómina"/>
      <sheetName val="Retención"/>
      <sheetName val="Cruce a Sumaria "/>
      <sheetName val="Tickmarks"/>
      <sheetName val="Sumaria"/>
      <sheetName val="Conclusion"/>
      <sheetName val="Programa"/>
      <sheetName val="Memorando"/>
      <sheetName val="Analisis variac."/>
      <sheetName val="Gtos Lab"/>
      <sheetName val="BTA.VAC.CONSOL "/>
      <sheetName val="CART.VAC.CONSOL 04"/>
      <sheetName val="MONTE.VAC.CONSOL "/>
      <sheetName val="BTA.CESAN.CONSOL"/>
      <sheetName val="CESANTIAS CARTAGENA 005"/>
      <sheetName val="MONTE.CESAN.CONSOL"/>
      <sheetName val="PIRMA BTA"/>
      <sheetName val=" CARTAGENA PRIMA"/>
      <sheetName val="MONTERIA PRIMA"/>
    </sheetNames>
    <sheetDataSet>
      <sheetData sheetId="0">
        <row r="3">
          <cell r="B3" t="str">
            <v xml:space="preserve">PRUEBA DEL GASTO DE NOMINA </v>
          </cell>
        </row>
      </sheetData>
      <sheetData sheetId="1"/>
      <sheetData sheetId="2">
        <row r="67">
          <cell r="C67">
            <v>870</v>
          </cell>
        </row>
      </sheetData>
      <sheetData sheetId="3">
        <row r="12">
          <cell r="J12">
            <v>2985366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 5to"/>
      <sheetName val="Iva 6to"/>
      <sheetName val="Retefuente Dic"/>
      <sheetName val="Cálculo global Dic"/>
      <sheetName val="Gastos Diciembre"/>
      <sheetName val="Calculo Prestaciones"/>
      <sheetName val="Bancos Dic"/>
      <sheetName val="Conexion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tio"/>
      <sheetName val="CXC"/>
      <sheetName val="DP 3"/>
      <sheetName val="Cartera Vencida"/>
      <sheetName val="Cartera Resumida"/>
      <sheetName val="COM"/>
    </sheetNames>
    <sheetDataSet>
      <sheetData sheetId="0"/>
      <sheetData sheetId="1">
        <row r="10">
          <cell r="L10" t="str">
            <v>de o a 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ito"/>
      <sheetName val="Cartera Resumida"/>
      <sheetName val="CXC"/>
      <sheetName val="Cartera Vencida"/>
      <sheetName val="DP 3"/>
      <sheetName val="COM"/>
      <sheetName val="G19"/>
      <sheetName val="G18"/>
      <sheetName val="G17"/>
      <sheetName val="G16"/>
      <sheetName val="G15"/>
      <sheetName val="G14"/>
      <sheetName val="G13"/>
      <sheetName val="G12"/>
      <sheetName val="G11"/>
      <sheetName val="G10"/>
      <sheetName val="G9"/>
      <sheetName val="G8"/>
      <sheetName val="G7"/>
      <sheetName val="G6"/>
      <sheetName val="G5"/>
      <sheetName val="G4"/>
      <sheetName val="G3"/>
      <sheetName val="G2"/>
      <sheetName val="G1"/>
    </sheetNames>
    <sheetDataSet>
      <sheetData sheetId="0">
        <row r="11">
          <cell r="B11" t="str">
            <v>PLAZA MAYOR MEDELLIN S A</v>
          </cell>
        </row>
      </sheetData>
      <sheetData sheetId="1">
        <row r="558">
          <cell r="M558">
            <v>58209000.678613804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Medidas"/>
      <sheetName val="TEMAS"/>
      <sheetName val="EST FIN"/>
      <sheetName val="Actas"/>
      <sheetName val="BUZÓN SUG."/>
      <sheetName val="Caja Gene"/>
      <sheetName val="Caja Menor"/>
      <sheetName val="F_Consumo"/>
      <sheetName val="F_Devolución"/>
      <sheetName val="Bancos"/>
      <sheetName val="Cartera"/>
      <sheetName val="Convención"/>
      <sheetName val="Metas Colocac"/>
      <sheetName val="Libros vs Sistem"/>
      <sheetName val="Prov Gen"/>
      <sheetName val="Morosa "/>
      <sheetName val="Selecc Créditos"/>
      <sheetName val="Rev Créditos"/>
      <sheetName val="Int Cart"/>
      <sheetName val="Metas Captac"/>
      <sheetName val="Selec Cdat"/>
      <sheetName val="Cdats"/>
      <sheetName val="REv Cdats"/>
      <sheetName val="Selecc Ahorro"/>
      <sheetName val="Ahor Cont"/>
      <sheetName val="Planilla selccion fondos"/>
      <sheetName val="FONDOS SOCIALES"/>
      <sheetName val="FONDOS EDUCACIÓN"/>
      <sheetName val="Base so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"/>
      <sheetName val="IMPRESION"/>
      <sheetName val="BALANCE"/>
      <sheetName val="BCE SIIGO"/>
      <sheetName val="HOJA DE TRABAJO"/>
      <sheetName val="FORMULARIO"/>
      <sheetName val="NOMINA ANX1"/>
      <sheetName val="DEUDORES ANX2"/>
      <sheetName val="IMPUESTOS ANX3"/>
      <sheetName val="INT PRES ANX4"/>
      <sheetName val="CONC.PATRIMONIO ANX5"/>
      <sheetName val="CON.RTA LIQ ANX6"/>
      <sheetName val="RENTA.PRESUN ANX7"/>
      <sheetName val="BEN.AUDITORIA ANX8"/>
      <sheetName val="ANTICIPOS ANX9"/>
      <sheetName val="ANTICIPO RTFE ANX10"/>
      <sheetName val="CONCILIACION IMP ANX11"/>
      <sheetName val="RETENCION FTE ANX11"/>
      <sheetName val="DED. INV AC. FIJOS ANX12"/>
      <sheetName val="REAJUSTES FIS ANX13"/>
      <sheetName val="COMPENSACIONES ANX14"/>
      <sheetName val="GANAN. OCACIONALES ANEX15"/>
      <sheetName val="COMPARACION PATRIMONIALANX16"/>
      <sheetName val="PARAFISCALESANX17"/>
      <sheetName val="DETERMINACION DEL COSTOANX18"/>
      <sheetName val="BCE_SIIGO"/>
      <sheetName val="HOJA_DE_TRABAJO"/>
      <sheetName val="NOMINA_ANX1"/>
      <sheetName val="DEUDORES_ANX2"/>
      <sheetName val="IMPUESTOS_ANX3"/>
      <sheetName val="INT_PRES_ANX4"/>
      <sheetName val="CONC_PATRIMONIO_ANX5"/>
      <sheetName val="CON_RTA_LIQ_ANX6"/>
      <sheetName val="RENTA_PRESUN_ANX7"/>
      <sheetName val="BEN_AUDITORIA_ANX8"/>
      <sheetName val="ANTICIPOS_ANX9"/>
      <sheetName val="ANTICIPO_RTFE_ANX10"/>
      <sheetName val="CONCILIACION_IMP_ANX11"/>
      <sheetName val="RETENCION_FTE_ANX11"/>
      <sheetName val="DED__INV_AC__FIJOS_ANX12"/>
      <sheetName val="REAJUSTES_FIS_ANX13"/>
      <sheetName val="COMPENSACIONES_ANX14"/>
      <sheetName val="GANAN__OCACIONALES_ANEX15"/>
      <sheetName val="COMPARACION_PATRIMONIALANX16"/>
      <sheetName val="DETERMINACION_DEL_COSTOANX18"/>
      <sheetName val="BCE_SIIGO1"/>
      <sheetName val="HOJA_DE_TRABAJO1"/>
      <sheetName val="NOMINA_ANX11"/>
      <sheetName val="DEUDORES_ANX21"/>
      <sheetName val="IMPUESTOS_ANX31"/>
      <sheetName val="INT_PRES_ANX41"/>
      <sheetName val="CONC_PATRIMONIO_ANX51"/>
      <sheetName val="CON_RTA_LIQ_ANX61"/>
      <sheetName val="RENTA_PRESUN_ANX71"/>
      <sheetName val="BEN_AUDITORIA_ANX81"/>
      <sheetName val="ANTICIPOS_ANX91"/>
      <sheetName val="ANTICIPO_RTFE_ANX101"/>
      <sheetName val="CONCILIACION_IMP_ANX111"/>
      <sheetName val="RETENCION_FTE_ANX111"/>
      <sheetName val="DED__INV_AC__FIJOS_ANX121"/>
      <sheetName val="REAJUSTES_FIS_ANX131"/>
      <sheetName val="COMPENSACIONES_ANX141"/>
      <sheetName val="GANAN__OCACIONALES_ANEX151"/>
      <sheetName val="COMPARACION_PATRIMONIALANX161"/>
      <sheetName val="DETERMINACION_DEL_COSTOANX181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1105</v>
          </cell>
          <cell r="B4">
            <v>0</v>
          </cell>
        </row>
        <row r="5">
          <cell r="A5">
            <v>1110</v>
          </cell>
          <cell r="B5">
            <v>0</v>
          </cell>
        </row>
        <row r="6">
          <cell r="A6">
            <v>1115</v>
          </cell>
          <cell r="B6">
            <v>0</v>
          </cell>
        </row>
        <row r="7">
          <cell r="A7">
            <v>1120</v>
          </cell>
          <cell r="B7">
            <v>0</v>
          </cell>
        </row>
        <row r="8">
          <cell r="A8">
            <v>1125</v>
          </cell>
          <cell r="B8">
            <v>0</v>
          </cell>
        </row>
        <row r="9">
          <cell r="A9">
            <v>1205</v>
          </cell>
          <cell r="B9">
            <v>0</v>
          </cell>
        </row>
        <row r="10">
          <cell r="A10">
            <v>1210</v>
          </cell>
          <cell r="B10">
            <v>0</v>
          </cell>
        </row>
        <row r="11">
          <cell r="A11">
            <v>1215</v>
          </cell>
          <cell r="B11">
            <v>0</v>
          </cell>
        </row>
        <row r="12">
          <cell r="A12">
            <v>1220</v>
          </cell>
          <cell r="B12">
            <v>0</v>
          </cell>
        </row>
        <row r="13">
          <cell r="A13">
            <v>1225</v>
          </cell>
          <cell r="B13">
            <v>0</v>
          </cell>
        </row>
        <row r="14">
          <cell r="A14">
            <v>1230</v>
          </cell>
          <cell r="B14">
            <v>0</v>
          </cell>
        </row>
        <row r="15">
          <cell r="A15">
            <v>1235</v>
          </cell>
          <cell r="B15">
            <v>0</v>
          </cell>
        </row>
        <row r="16">
          <cell r="A16">
            <v>1240</v>
          </cell>
          <cell r="B16">
            <v>0</v>
          </cell>
        </row>
        <row r="17">
          <cell r="A17">
            <v>1245</v>
          </cell>
          <cell r="B17">
            <v>0</v>
          </cell>
        </row>
        <row r="18">
          <cell r="A18">
            <v>1250</v>
          </cell>
          <cell r="B18">
            <v>0</v>
          </cell>
        </row>
        <row r="19">
          <cell r="A19">
            <v>1255</v>
          </cell>
          <cell r="B19">
            <v>0</v>
          </cell>
        </row>
        <row r="20">
          <cell r="A20">
            <v>1260</v>
          </cell>
          <cell r="B20">
            <v>0</v>
          </cell>
        </row>
        <row r="21">
          <cell r="A21">
            <v>1295</v>
          </cell>
          <cell r="B21">
            <v>0</v>
          </cell>
        </row>
        <row r="22">
          <cell r="A22">
            <v>1299</v>
          </cell>
          <cell r="B22">
            <v>0</v>
          </cell>
        </row>
        <row r="23">
          <cell r="A23">
            <v>1305</v>
          </cell>
          <cell r="B23">
            <v>0</v>
          </cell>
        </row>
        <row r="24">
          <cell r="A24">
            <v>1310</v>
          </cell>
          <cell r="B24">
            <v>0</v>
          </cell>
        </row>
        <row r="25">
          <cell r="A25">
            <v>1315</v>
          </cell>
          <cell r="B25">
            <v>0</v>
          </cell>
        </row>
        <row r="26">
          <cell r="A26">
            <v>1320</v>
          </cell>
          <cell r="B26">
            <v>0</v>
          </cell>
        </row>
        <row r="27">
          <cell r="A27">
            <v>1325</v>
          </cell>
          <cell r="B27">
            <v>0</v>
          </cell>
        </row>
        <row r="28">
          <cell r="A28">
            <v>1328</v>
          </cell>
          <cell r="B28">
            <v>0</v>
          </cell>
        </row>
        <row r="29">
          <cell r="A29">
            <v>1330</v>
          </cell>
          <cell r="B29">
            <v>0</v>
          </cell>
        </row>
        <row r="30">
          <cell r="A30">
            <v>1332</v>
          </cell>
          <cell r="B30">
            <v>0</v>
          </cell>
        </row>
        <row r="31">
          <cell r="A31">
            <v>1335</v>
          </cell>
          <cell r="B31">
            <v>0</v>
          </cell>
        </row>
        <row r="32">
          <cell r="A32">
            <v>1340</v>
          </cell>
          <cell r="B32">
            <v>0</v>
          </cell>
        </row>
        <row r="33">
          <cell r="A33">
            <v>1345</v>
          </cell>
          <cell r="B33">
            <v>0</v>
          </cell>
        </row>
        <row r="34">
          <cell r="A34">
            <v>1350</v>
          </cell>
          <cell r="B34">
            <v>0</v>
          </cell>
        </row>
        <row r="35">
          <cell r="A35">
            <v>1355</v>
          </cell>
          <cell r="B35">
            <v>0</v>
          </cell>
        </row>
        <row r="36">
          <cell r="A36">
            <v>1360</v>
          </cell>
          <cell r="B36">
            <v>0</v>
          </cell>
        </row>
        <row r="37">
          <cell r="A37">
            <v>1365</v>
          </cell>
          <cell r="B37">
            <v>0</v>
          </cell>
        </row>
        <row r="38">
          <cell r="A38">
            <v>1370</v>
          </cell>
          <cell r="B38">
            <v>0</v>
          </cell>
        </row>
        <row r="39">
          <cell r="A39">
            <v>1380</v>
          </cell>
          <cell r="B39">
            <v>0</v>
          </cell>
        </row>
        <row r="40">
          <cell r="A40">
            <v>1385</v>
          </cell>
          <cell r="B40">
            <v>0</v>
          </cell>
        </row>
        <row r="41">
          <cell r="A41">
            <v>1390</v>
          </cell>
          <cell r="B41">
            <v>0</v>
          </cell>
        </row>
        <row r="42">
          <cell r="A42">
            <v>1399</v>
          </cell>
          <cell r="B42">
            <v>0</v>
          </cell>
        </row>
        <row r="43">
          <cell r="A43">
            <v>1405</v>
          </cell>
          <cell r="B43">
            <v>0</v>
          </cell>
        </row>
        <row r="44">
          <cell r="A44">
            <v>1410</v>
          </cell>
          <cell r="B44">
            <v>0</v>
          </cell>
        </row>
        <row r="45">
          <cell r="A45">
            <v>1415</v>
          </cell>
          <cell r="B45">
            <v>0</v>
          </cell>
        </row>
        <row r="46">
          <cell r="A46">
            <v>1417</v>
          </cell>
          <cell r="B46">
            <v>0</v>
          </cell>
        </row>
        <row r="47">
          <cell r="A47">
            <v>1420</v>
          </cell>
          <cell r="B47">
            <v>0</v>
          </cell>
        </row>
        <row r="48">
          <cell r="A48">
            <v>1425</v>
          </cell>
          <cell r="B48">
            <v>0</v>
          </cell>
        </row>
        <row r="49">
          <cell r="A49">
            <v>1430</v>
          </cell>
          <cell r="B49">
            <v>0</v>
          </cell>
        </row>
        <row r="50">
          <cell r="A50">
            <v>1435</v>
          </cell>
          <cell r="B50">
            <v>0</v>
          </cell>
        </row>
        <row r="51">
          <cell r="A51">
            <v>1440</v>
          </cell>
          <cell r="B51">
            <v>0</v>
          </cell>
        </row>
        <row r="52">
          <cell r="A52">
            <v>1445</v>
          </cell>
          <cell r="B52">
            <v>0</v>
          </cell>
        </row>
        <row r="53">
          <cell r="A53">
            <v>1450</v>
          </cell>
          <cell r="B53">
            <v>0</v>
          </cell>
        </row>
        <row r="54">
          <cell r="A54">
            <v>1455</v>
          </cell>
          <cell r="B54">
            <v>0</v>
          </cell>
        </row>
        <row r="55">
          <cell r="A55">
            <v>1460</v>
          </cell>
          <cell r="B55">
            <v>0</v>
          </cell>
        </row>
        <row r="56">
          <cell r="A56">
            <v>1465</v>
          </cell>
          <cell r="B56">
            <v>0</v>
          </cell>
        </row>
        <row r="57">
          <cell r="A57">
            <v>1499</v>
          </cell>
          <cell r="B57">
            <v>0</v>
          </cell>
        </row>
        <row r="58">
          <cell r="A58">
            <v>1504</v>
          </cell>
          <cell r="B58">
            <v>0</v>
          </cell>
        </row>
        <row r="59">
          <cell r="A59">
            <v>1506</v>
          </cell>
          <cell r="B59">
            <v>0</v>
          </cell>
        </row>
        <row r="60">
          <cell r="A60">
            <v>1508</v>
          </cell>
          <cell r="B60">
            <v>0</v>
          </cell>
        </row>
        <row r="61">
          <cell r="A61">
            <v>1512</v>
          </cell>
          <cell r="B61">
            <v>0</v>
          </cell>
        </row>
        <row r="62">
          <cell r="A62">
            <v>1516</v>
          </cell>
          <cell r="B62">
            <v>0</v>
          </cell>
        </row>
        <row r="63">
          <cell r="A63">
            <v>1520</v>
          </cell>
          <cell r="B63">
            <v>0</v>
          </cell>
        </row>
        <row r="64">
          <cell r="A64">
            <v>1524</v>
          </cell>
          <cell r="B64">
            <v>0</v>
          </cell>
        </row>
        <row r="65">
          <cell r="A65">
            <v>1528</v>
          </cell>
          <cell r="B65">
            <v>0</v>
          </cell>
        </row>
        <row r="66">
          <cell r="A66">
            <v>1532</v>
          </cell>
          <cell r="B66">
            <v>0</v>
          </cell>
        </row>
        <row r="67">
          <cell r="A67">
            <v>1536</v>
          </cell>
          <cell r="B67">
            <v>0</v>
          </cell>
        </row>
        <row r="68">
          <cell r="A68">
            <v>1540</v>
          </cell>
          <cell r="B68">
            <v>0</v>
          </cell>
        </row>
        <row r="69">
          <cell r="A69">
            <v>1544</v>
          </cell>
          <cell r="B69">
            <v>0</v>
          </cell>
        </row>
        <row r="70">
          <cell r="A70">
            <v>1548</v>
          </cell>
          <cell r="B70">
            <v>0</v>
          </cell>
        </row>
        <row r="71">
          <cell r="A71">
            <v>1552</v>
          </cell>
          <cell r="B71">
            <v>0</v>
          </cell>
        </row>
        <row r="72">
          <cell r="A72">
            <v>1556</v>
          </cell>
          <cell r="B72">
            <v>0</v>
          </cell>
        </row>
        <row r="73">
          <cell r="A73">
            <v>1560</v>
          </cell>
          <cell r="B73">
            <v>0</v>
          </cell>
        </row>
        <row r="74">
          <cell r="A74">
            <v>1562</v>
          </cell>
          <cell r="B74">
            <v>0</v>
          </cell>
        </row>
        <row r="75">
          <cell r="A75">
            <v>1564</v>
          </cell>
          <cell r="B75">
            <v>0</v>
          </cell>
        </row>
        <row r="76">
          <cell r="A76">
            <v>1568</v>
          </cell>
          <cell r="B76">
            <v>0</v>
          </cell>
        </row>
        <row r="77">
          <cell r="A77">
            <v>1572</v>
          </cell>
          <cell r="B77">
            <v>0</v>
          </cell>
        </row>
        <row r="78">
          <cell r="A78">
            <v>1576</v>
          </cell>
          <cell r="B78">
            <v>0</v>
          </cell>
        </row>
        <row r="79">
          <cell r="A79">
            <v>1580</v>
          </cell>
          <cell r="B79">
            <v>0</v>
          </cell>
        </row>
        <row r="80">
          <cell r="A80">
            <v>1584</v>
          </cell>
          <cell r="B80">
            <v>0</v>
          </cell>
        </row>
        <row r="81">
          <cell r="A81">
            <v>1588</v>
          </cell>
          <cell r="B81">
            <v>0</v>
          </cell>
        </row>
        <row r="82">
          <cell r="A82">
            <v>1592</v>
          </cell>
          <cell r="B82">
            <v>0</v>
          </cell>
        </row>
        <row r="83">
          <cell r="A83">
            <v>1596</v>
          </cell>
          <cell r="B83">
            <v>0</v>
          </cell>
        </row>
        <row r="84">
          <cell r="A84">
            <v>1597</v>
          </cell>
          <cell r="B84">
            <v>0</v>
          </cell>
        </row>
        <row r="85">
          <cell r="A85">
            <v>1598</v>
          </cell>
          <cell r="B85">
            <v>0</v>
          </cell>
        </row>
        <row r="86">
          <cell r="A86">
            <v>1599</v>
          </cell>
          <cell r="B86">
            <v>0</v>
          </cell>
        </row>
        <row r="87">
          <cell r="A87">
            <v>1605</v>
          </cell>
          <cell r="B87">
            <v>0</v>
          </cell>
        </row>
        <row r="88">
          <cell r="A88">
            <v>1610</v>
          </cell>
          <cell r="B88">
            <v>0</v>
          </cell>
        </row>
        <row r="89">
          <cell r="A89">
            <v>1615</v>
          </cell>
          <cell r="B89">
            <v>0</v>
          </cell>
        </row>
        <row r="90">
          <cell r="A90">
            <v>1620</v>
          </cell>
          <cell r="B90">
            <v>0</v>
          </cell>
        </row>
        <row r="91">
          <cell r="A91">
            <v>1625</v>
          </cell>
          <cell r="B91">
            <v>0</v>
          </cell>
        </row>
        <row r="92">
          <cell r="A92">
            <v>1630</v>
          </cell>
          <cell r="B92">
            <v>0</v>
          </cell>
        </row>
        <row r="93">
          <cell r="A93">
            <v>1635</v>
          </cell>
          <cell r="B93">
            <v>0</v>
          </cell>
        </row>
        <row r="94">
          <cell r="A94">
            <v>1698</v>
          </cell>
          <cell r="B94">
            <v>0</v>
          </cell>
        </row>
        <row r="95">
          <cell r="A95">
            <v>1699</v>
          </cell>
          <cell r="B95">
            <v>0</v>
          </cell>
        </row>
        <row r="96">
          <cell r="A96">
            <v>1705</v>
          </cell>
          <cell r="B96">
            <v>0</v>
          </cell>
        </row>
        <row r="97">
          <cell r="A97">
            <v>1710</v>
          </cell>
          <cell r="B97">
            <v>0</v>
          </cell>
        </row>
        <row r="98">
          <cell r="A98">
            <v>1715</v>
          </cell>
          <cell r="B98">
            <v>0</v>
          </cell>
        </row>
        <row r="99">
          <cell r="A99">
            <v>1720</v>
          </cell>
          <cell r="B99">
            <v>0</v>
          </cell>
        </row>
        <row r="100">
          <cell r="A100">
            <v>1730</v>
          </cell>
          <cell r="B100">
            <v>0</v>
          </cell>
        </row>
        <row r="101">
          <cell r="A101">
            <v>1798</v>
          </cell>
          <cell r="B101">
            <v>0</v>
          </cell>
        </row>
        <row r="102">
          <cell r="A102">
            <v>1805</v>
          </cell>
          <cell r="B102">
            <v>0</v>
          </cell>
        </row>
        <row r="103">
          <cell r="A103">
            <v>1895</v>
          </cell>
          <cell r="B103">
            <v>0</v>
          </cell>
        </row>
        <row r="104">
          <cell r="A104">
            <v>1899</v>
          </cell>
          <cell r="B104">
            <v>0</v>
          </cell>
        </row>
        <row r="105">
          <cell r="A105">
            <v>1905</v>
          </cell>
          <cell r="B105">
            <v>0</v>
          </cell>
        </row>
        <row r="106">
          <cell r="A106">
            <v>1910</v>
          </cell>
          <cell r="B106">
            <v>0</v>
          </cell>
        </row>
        <row r="107">
          <cell r="A107">
            <v>1995</v>
          </cell>
          <cell r="B107">
            <v>0</v>
          </cell>
        </row>
        <row r="108">
          <cell r="A108">
            <v>2105</v>
          </cell>
          <cell r="B108">
            <v>0</v>
          </cell>
        </row>
        <row r="109">
          <cell r="A109">
            <v>2110</v>
          </cell>
          <cell r="B109">
            <v>0</v>
          </cell>
        </row>
        <row r="110">
          <cell r="A110">
            <v>2115</v>
          </cell>
          <cell r="B110">
            <v>0</v>
          </cell>
        </row>
        <row r="111">
          <cell r="A111">
            <v>2120</v>
          </cell>
          <cell r="B111">
            <v>0</v>
          </cell>
        </row>
        <row r="112">
          <cell r="A112">
            <v>2125</v>
          </cell>
          <cell r="B112">
            <v>0</v>
          </cell>
        </row>
        <row r="113">
          <cell r="A113">
            <v>2130</v>
          </cell>
          <cell r="B113">
            <v>0</v>
          </cell>
        </row>
        <row r="114">
          <cell r="A114">
            <v>2135</v>
          </cell>
          <cell r="B114">
            <v>0</v>
          </cell>
        </row>
        <row r="115">
          <cell r="A115">
            <v>2140</v>
          </cell>
          <cell r="B115">
            <v>0</v>
          </cell>
        </row>
        <row r="116">
          <cell r="A116">
            <v>2145</v>
          </cell>
          <cell r="B116">
            <v>0</v>
          </cell>
        </row>
        <row r="117">
          <cell r="A117">
            <v>2195</v>
          </cell>
          <cell r="B117">
            <v>0</v>
          </cell>
        </row>
        <row r="118">
          <cell r="A118">
            <v>2205</v>
          </cell>
          <cell r="B118">
            <v>0</v>
          </cell>
        </row>
        <row r="119">
          <cell r="A119">
            <v>2210</v>
          </cell>
          <cell r="B119">
            <v>0</v>
          </cell>
        </row>
        <row r="120">
          <cell r="A120">
            <v>2215</v>
          </cell>
          <cell r="B120">
            <v>0</v>
          </cell>
        </row>
        <row r="121">
          <cell r="A121">
            <v>2220</v>
          </cell>
          <cell r="B121">
            <v>0</v>
          </cell>
        </row>
        <row r="122">
          <cell r="A122">
            <v>2225</v>
          </cell>
          <cell r="B122">
            <v>0</v>
          </cell>
        </row>
        <row r="123">
          <cell r="A123">
            <v>2305</v>
          </cell>
          <cell r="B123">
            <v>0</v>
          </cell>
        </row>
        <row r="124">
          <cell r="A124">
            <v>2310</v>
          </cell>
          <cell r="B124">
            <v>0</v>
          </cell>
        </row>
        <row r="125">
          <cell r="A125">
            <v>2315</v>
          </cell>
          <cell r="B125">
            <v>0</v>
          </cell>
        </row>
        <row r="126">
          <cell r="A126">
            <v>2320</v>
          </cell>
          <cell r="B126">
            <v>0</v>
          </cell>
        </row>
        <row r="127">
          <cell r="A127">
            <v>2330</v>
          </cell>
          <cell r="B127">
            <v>0</v>
          </cell>
        </row>
        <row r="128">
          <cell r="A128">
            <v>2335</v>
          </cell>
          <cell r="B128">
            <v>0</v>
          </cell>
        </row>
        <row r="129">
          <cell r="A129">
            <v>2340</v>
          </cell>
          <cell r="B129">
            <v>0</v>
          </cell>
        </row>
        <row r="130">
          <cell r="A130">
            <v>2345</v>
          </cell>
          <cell r="B130">
            <v>0</v>
          </cell>
        </row>
        <row r="131">
          <cell r="A131">
            <v>2350</v>
          </cell>
          <cell r="B131">
            <v>0</v>
          </cell>
        </row>
        <row r="132">
          <cell r="A132">
            <v>2355</v>
          </cell>
          <cell r="B132">
            <v>0</v>
          </cell>
        </row>
        <row r="133">
          <cell r="A133">
            <v>2360</v>
          </cell>
          <cell r="B133">
            <v>0</v>
          </cell>
        </row>
        <row r="134">
          <cell r="A134">
            <v>2365</v>
          </cell>
          <cell r="B134">
            <v>0</v>
          </cell>
        </row>
        <row r="135">
          <cell r="A135">
            <v>2367</v>
          </cell>
          <cell r="B135">
            <v>0</v>
          </cell>
        </row>
        <row r="136">
          <cell r="A136">
            <v>2368</v>
          </cell>
          <cell r="B136">
            <v>0</v>
          </cell>
        </row>
        <row r="137">
          <cell r="A137">
            <v>2370</v>
          </cell>
          <cell r="B137">
            <v>0</v>
          </cell>
        </row>
        <row r="138">
          <cell r="A138">
            <v>2375</v>
          </cell>
          <cell r="B138">
            <v>0</v>
          </cell>
        </row>
        <row r="139">
          <cell r="A139">
            <v>2380</v>
          </cell>
          <cell r="B139">
            <v>0</v>
          </cell>
        </row>
        <row r="140">
          <cell r="A140">
            <v>2404</v>
          </cell>
          <cell r="B140">
            <v>0</v>
          </cell>
        </row>
        <row r="141">
          <cell r="A141">
            <v>2408</v>
          </cell>
          <cell r="B141">
            <v>0</v>
          </cell>
        </row>
        <row r="142">
          <cell r="A142">
            <v>2412</v>
          </cell>
          <cell r="B142">
            <v>0</v>
          </cell>
        </row>
        <row r="143">
          <cell r="A143">
            <v>2416</v>
          </cell>
          <cell r="B143">
            <v>0</v>
          </cell>
        </row>
        <row r="144">
          <cell r="A144">
            <v>2420</v>
          </cell>
          <cell r="B144">
            <v>0</v>
          </cell>
        </row>
        <row r="145">
          <cell r="A145">
            <v>2424</v>
          </cell>
          <cell r="B145">
            <v>0</v>
          </cell>
        </row>
        <row r="146">
          <cell r="A146">
            <v>2428</v>
          </cell>
          <cell r="B146">
            <v>0</v>
          </cell>
        </row>
        <row r="147">
          <cell r="A147">
            <v>2432</v>
          </cell>
          <cell r="B147">
            <v>0</v>
          </cell>
        </row>
        <row r="148">
          <cell r="A148">
            <v>2436</v>
          </cell>
          <cell r="B148">
            <v>0</v>
          </cell>
        </row>
        <row r="149">
          <cell r="A149">
            <v>2440</v>
          </cell>
          <cell r="B149">
            <v>0</v>
          </cell>
        </row>
        <row r="150">
          <cell r="A150">
            <v>2444</v>
          </cell>
          <cell r="B150">
            <v>0</v>
          </cell>
        </row>
        <row r="151">
          <cell r="A151">
            <v>2448</v>
          </cell>
          <cell r="B151">
            <v>0</v>
          </cell>
        </row>
        <row r="152">
          <cell r="A152">
            <v>2452</v>
          </cell>
          <cell r="B152">
            <v>0</v>
          </cell>
        </row>
        <row r="153">
          <cell r="A153">
            <v>2456</v>
          </cell>
          <cell r="B153">
            <v>0</v>
          </cell>
        </row>
        <row r="154">
          <cell r="A154">
            <v>2460</v>
          </cell>
          <cell r="B154">
            <v>0</v>
          </cell>
        </row>
        <row r="155">
          <cell r="A155">
            <v>2464</v>
          </cell>
          <cell r="B155">
            <v>0</v>
          </cell>
        </row>
        <row r="156">
          <cell r="A156">
            <v>2468</v>
          </cell>
          <cell r="B156">
            <v>0</v>
          </cell>
        </row>
        <row r="157">
          <cell r="A157">
            <v>2472</v>
          </cell>
          <cell r="B157">
            <v>0</v>
          </cell>
        </row>
        <row r="158">
          <cell r="A158">
            <v>2476</v>
          </cell>
          <cell r="B158">
            <v>0</v>
          </cell>
        </row>
        <row r="159">
          <cell r="A159">
            <v>2495</v>
          </cell>
          <cell r="B159">
            <v>0</v>
          </cell>
        </row>
        <row r="160">
          <cell r="A160">
            <v>2505</v>
          </cell>
          <cell r="B160">
            <v>0</v>
          </cell>
        </row>
        <row r="161">
          <cell r="A161">
            <v>2510</v>
          </cell>
          <cell r="B161">
            <v>0</v>
          </cell>
        </row>
        <row r="162">
          <cell r="A162">
            <v>2515</v>
          </cell>
          <cell r="B162">
            <v>0</v>
          </cell>
        </row>
        <row r="163">
          <cell r="A163">
            <v>2520</v>
          </cell>
          <cell r="B163">
            <v>0</v>
          </cell>
        </row>
        <row r="164">
          <cell r="A164">
            <v>2525</v>
          </cell>
          <cell r="B164">
            <v>0</v>
          </cell>
        </row>
        <row r="165">
          <cell r="A165">
            <v>2530</v>
          </cell>
          <cell r="B165">
            <v>0</v>
          </cell>
        </row>
        <row r="166">
          <cell r="A166">
            <v>2532</v>
          </cell>
          <cell r="B166">
            <v>0</v>
          </cell>
        </row>
        <row r="167">
          <cell r="A167">
            <v>2535</v>
          </cell>
          <cell r="B167">
            <v>0</v>
          </cell>
        </row>
        <row r="168">
          <cell r="A168">
            <v>2540</v>
          </cell>
          <cell r="B168">
            <v>0</v>
          </cell>
        </row>
        <row r="169">
          <cell r="A169">
            <v>2605</v>
          </cell>
          <cell r="B169">
            <v>0</v>
          </cell>
        </row>
        <row r="170">
          <cell r="A170">
            <v>2610</v>
          </cell>
          <cell r="B170">
            <v>0</v>
          </cell>
        </row>
        <row r="171">
          <cell r="A171">
            <v>2615</v>
          </cell>
          <cell r="B171">
            <v>0</v>
          </cell>
        </row>
        <row r="172">
          <cell r="A172">
            <v>2620</v>
          </cell>
          <cell r="B172">
            <v>0</v>
          </cell>
        </row>
        <row r="173">
          <cell r="A173">
            <v>2625</v>
          </cell>
          <cell r="B173">
            <v>0</v>
          </cell>
        </row>
        <row r="174">
          <cell r="A174">
            <v>2630</v>
          </cell>
          <cell r="B174">
            <v>0</v>
          </cell>
        </row>
        <row r="175">
          <cell r="A175">
            <v>2635</v>
          </cell>
          <cell r="B175">
            <v>0</v>
          </cell>
        </row>
        <row r="176">
          <cell r="A176">
            <v>2640</v>
          </cell>
          <cell r="B176">
            <v>0</v>
          </cell>
        </row>
        <row r="177">
          <cell r="A177">
            <v>2695</v>
          </cell>
          <cell r="B177">
            <v>0</v>
          </cell>
        </row>
        <row r="178">
          <cell r="A178">
            <v>2705</v>
          </cell>
          <cell r="B178">
            <v>0</v>
          </cell>
        </row>
        <row r="179">
          <cell r="A179">
            <v>2710</v>
          </cell>
          <cell r="B179">
            <v>0</v>
          </cell>
        </row>
        <row r="180">
          <cell r="A180">
            <v>2715</v>
          </cell>
          <cell r="B180">
            <v>0</v>
          </cell>
        </row>
        <row r="181">
          <cell r="A181">
            <v>2720</v>
          </cell>
          <cell r="B181">
            <v>0</v>
          </cell>
        </row>
        <row r="182">
          <cell r="A182">
            <v>2725</v>
          </cell>
          <cell r="B182">
            <v>0</v>
          </cell>
        </row>
        <row r="183">
          <cell r="A183">
            <v>2805</v>
          </cell>
          <cell r="B183">
            <v>0</v>
          </cell>
        </row>
        <row r="184">
          <cell r="A184">
            <v>2810</v>
          </cell>
          <cell r="B184">
            <v>0</v>
          </cell>
        </row>
        <row r="185">
          <cell r="A185">
            <v>2815</v>
          </cell>
          <cell r="B185">
            <v>0</v>
          </cell>
        </row>
        <row r="186">
          <cell r="A186">
            <v>2820</v>
          </cell>
          <cell r="B186">
            <v>0</v>
          </cell>
        </row>
        <row r="187">
          <cell r="A187">
            <v>2825</v>
          </cell>
          <cell r="B187">
            <v>0</v>
          </cell>
        </row>
        <row r="188">
          <cell r="A188">
            <v>2830</v>
          </cell>
          <cell r="B188">
            <v>0</v>
          </cell>
        </row>
        <row r="189">
          <cell r="A189">
            <v>2835</v>
          </cell>
          <cell r="B189">
            <v>0</v>
          </cell>
        </row>
        <row r="190">
          <cell r="A190">
            <v>2840</v>
          </cell>
          <cell r="B190">
            <v>0</v>
          </cell>
        </row>
        <row r="191">
          <cell r="A191">
            <v>2895</v>
          </cell>
          <cell r="B191">
            <v>0</v>
          </cell>
        </row>
        <row r="192">
          <cell r="A192">
            <v>2905</v>
          </cell>
          <cell r="B192">
            <v>0</v>
          </cell>
        </row>
        <row r="193">
          <cell r="A193">
            <v>2910</v>
          </cell>
          <cell r="B193">
            <v>0</v>
          </cell>
        </row>
        <row r="194">
          <cell r="A194">
            <v>2915</v>
          </cell>
          <cell r="B194">
            <v>0</v>
          </cell>
        </row>
        <row r="195">
          <cell r="A195">
            <v>3105</v>
          </cell>
          <cell r="B195">
            <v>0</v>
          </cell>
        </row>
        <row r="196">
          <cell r="A196">
            <v>3110</v>
          </cell>
          <cell r="B196">
            <v>0</v>
          </cell>
        </row>
        <row r="197">
          <cell r="A197">
            <v>3115</v>
          </cell>
          <cell r="B197">
            <v>0</v>
          </cell>
        </row>
        <row r="198">
          <cell r="A198">
            <v>3120</v>
          </cell>
          <cell r="B198">
            <v>0</v>
          </cell>
        </row>
        <row r="199">
          <cell r="A199">
            <v>3125</v>
          </cell>
          <cell r="B199">
            <v>0</v>
          </cell>
        </row>
        <row r="200">
          <cell r="A200">
            <v>3130</v>
          </cell>
          <cell r="B200">
            <v>0</v>
          </cell>
        </row>
        <row r="201">
          <cell r="A201">
            <v>3135</v>
          </cell>
          <cell r="B201">
            <v>0</v>
          </cell>
        </row>
        <row r="202">
          <cell r="A202">
            <v>3140</v>
          </cell>
          <cell r="B202">
            <v>0</v>
          </cell>
        </row>
        <row r="203">
          <cell r="A203">
            <v>3205</v>
          </cell>
          <cell r="B203">
            <v>0</v>
          </cell>
        </row>
        <row r="204">
          <cell r="A204">
            <v>3210</v>
          </cell>
          <cell r="B204">
            <v>0</v>
          </cell>
        </row>
        <row r="205">
          <cell r="A205">
            <v>3215</v>
          </cell>
          <cell r="B205">
            <v>0</v>
          </cell>
        </row>
        <row r="206">
          <cell r="A206">
            <v>3305</v>
          </cell>
          <cell r="B206">
            <v>0</v>
          </cell>
        </row>
        <row r="207">
          <cell r="A207">
            <v>3310</v>
          </cell>
          <cell r="B207">
            <v>0</v>
          </cell>
        </row>
        <row r="208">
          <cell r="A208">
            <v>3315</v>
          </cell>
          <cell r="B208">
            <v>0</v>
          </cell>
        </row>
        <row r="209">
          <cell r="A209">
            <v>3405</v>
          </cell>
          <cell r="B209">
            <v>0</v>
          </cell>
        </row>
        <row r="210">
          <cell r="A210">
            <v>3410</v>
          </cell>
          <cell r="B210">
            <v>0</v>
          </cell>
        </row>
        <row r="211">
          <cell r="A211">
            <v>3415</v>
          </cell>
          <cell r="B211">
            <v>0</v>
          </cell>
        </row>
        <row r="212">
          <cell r="A212">
            <v>3505</v>
          </cell>
          <cell r="B212">
            <v>0</v>
          </cell>
        </row>
        <row r="213">
          <cell r="A213">
            <v>3510</v>
          </cell>
          <cell r="B213">
            <v>0</v>
          </cell>
        </row>
        <row r="214">
          <cell r="A214">
            <v>3605</v>
          </cell>
          <cell r="B214">
            <v>0</v>
          </cell>
        </row>
        <row r="215">
          <cell r="A215">
            <v>3610</v>
          </cell>
          <cell r="B215">
            <v>0</v>
          </cell>
        </row>
        <row r="216">
          <cell r="A216">
            <v>3705</v>
          </cell>
          <cell r="B216">
            <v>0</v>
          </cell>
        </row>
        <row r="217">
          <cell r="A217">
            <v>3710</v>
          </cell>
          <cell r="B217">
            <v>0</v>
          </cell>
        </row>
        <row r="218">
          <cell r="A218">
            <v>3805</v>
          </cell>
          <cell r="B218">
            <v>0</v>
          </cell>
        </row>
        <row r="219">
          <cell r="A219">
            <v>3810</v>
          </cell>
          <cell r="B219">
            <v>0</v>
          </cell>
        </row>
        <row r="220">
          <cell r="A220">
            <v>3895</v>
          </cell>
          <cell r="B2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"/>
      <sheetName val="Est Resulta"/>
      <sheetName val="Activos"/>
      <sheetName val="Pasivos"/>
      <sheetName val="Rentabilidad"/>
      <sheetName val="Utilidad"/>
      <sheetName val="Indices"/>
      <sheetName val="Gastos"/>
      <sheetName val="Conclusion"/>
      <sheetName val="CARTA DE CONTROL"/>
      <sheetName val="X1 PROGRAMA"/>
      <sheetName val="X2 Conciliacion"/>
      <sheetName val="X3 Estado Res. Mes"/>
      <sheetName val="X4 Reserva"/>
      <sheetName val="X5 Compras"/>
      <sheetName val="Notas Estado Resultados"/>
      <sheetName val="CTA CTE BANCOL"/>
      <sheetName val="BBVA"/>
      <sheetName val="FIDUCOLOMBIA"/>
      <sheetName val="SUVALOR"/>
      <sheetName val="Canon"/>
    </sheetNames>
    <sheetDataSet>
      <sheetData sheetId="0">
        <row r="1">
          <cell r="A1" t="str">
            <v>Plan</v>
          </cell>
        </row>
      </sheetData>
      <sheetData sheetId="1"/>
      <sheetData sheetId="2"/>
      <sheetData sheetId="3"/>
      <sheetData sheetId="4"/>
      <sheetData sheetId="5">
        <row r="2">
          <cell r="G2" t="str">
            <v>X 4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X 4</v>
          </cell>
        </row>
        <row r="9">
          <cell r="E9">
            <v>2483472.0499999998</v>
          </cell>
          <cell r="F9">
            <v>1</v>
          </cell>
        </row>
        <row r="10">
          <cell r="E10">
            <v>0.09</v>
          </cell>
        </row>
        <row r="11">
          <cell r="E11">
            <v>223512.48449999996</v>
          </cell>
        </row>
        <row r="12">
          <cell r="E12">
            <v>223512.4</v>
          </cell>
          <cell r="F12">
            <v>2</v>
          </cell>
        </row>
        <row r="13">
          <cell r="E13">
            <v>8.4499999968102202E-2</v>
          </cell>
        </row>
        <row r="15">
          <cell r="B15" t="str">
            <v xml:space="preserve">Cifras cotejadas contra informe operacional al 31 de mayo de 2008 </v>
          </cell>
        </row>
        <row r="17">
          <cell r="B17" t="str">
            <v>Verificado el registro en la cuenta 263095 del hotel, de manera satisfactoria</v>
          </cell>
        </row>
        <row r="18">
          <cell r="B18" t="str">
            <v>Según asamblea de copropietarios se tomo la decisión de aumentar la</v>
          </cell>
        </row>
        <row r="19">
          <cell r="B19" t="str">
            <v>reserva al 9%, por lo correspondiente al año 2008 debido a la reestructuracion del hotel</v>
          </cell>
        </row>
        <row r="22">
          <cell r="B22" t="str">
            <v xml:space="preserve">Adicionalmente se verefica su oportuna consignacion en las cuentas de la copropiedad, </v>
          </cell>
        </row>
        <row r="23">
          <cell r="B23" t="str">
            <v>a través de la revision los siguientes  documentos</v>
          </cell>
        </row>
        <row r="26">
          <cell r="B26" t="str">
            <v>Comprobante</v>
          </cell>
          <cell r="C26" t="str">
            <v>Banco</v>
          </cell>
          <cell r="D26" t="str">
            <v>Fecha</v>
          </cell>
          <cell r="E26" t="str">
            <v>Valor</v>
          </cell>
        </row>
        <row r="28">
          <cell r="B28" t="str">
            <v>Traslado de fondos</v>
          </cell>
          <cell r="C28" t="str">
            <v>Encargo Fiduciario No 00200132711-9</v>
          </cell>
          <cell r="D28">
            <v>37845</v>
          </cell>
          <cell r="E28">
            <v>36741251</v>
          </cell>
        </row>
        <row r="31">
          <cell r="B31" t="str">
            <v>Total pago de reservas</v>
          </cell>
          <cell r="E31">
            <v>36741251</v>
          </cell>
          <cell r="H31">
            <v>0</v>
          </cell>
        </row>
        <row r="33">
          <cell r="B33" t="str">
            <v xml:space="preserve">El traslado fue autorizado por Camilo Angel Gerente General y William Gomez, Director Financiero. Satisfactorio. </v>
          </cell>
        </row>
        <row r="37">
          <cell r="B37" t="str">
            <v>ELABORADO POR</v>
          </cell>
        </row>
        <row r="38">
          <cell r="B38" t="str">
            <v>KIMBERLY LISETH UNAS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FIJOS"/>
      <sheetName val="ENTRADAS Y SALIDAS"/>
      <sheetName val="Hoja1"/>
      <sheetName val="PRUEBA VIDA UTIL"/>
    </sheetNames>
    <sheetDataSet>
      <sheetData sheetId="0">
        <row r="4">
          <cell r="A4" t="str">
            <v>REF</v>
          </cell>
        </row>
        <row r="6">
          <cell r="A6">
            <v>169</v>
          </cell>
          <cell r="B6">
            <v>166501</v>
          </cell>
        </row>
        <row r="7">
          <cell r="A7">
            <v>171</v>
          </cell>
          <cell r="B7">
            <v>166501</v>
          </cell>
        </row>
        <row r="8">
          <cell r="A8">
            <v>172</v>
          </cell>
          <cell r="B8">
            <v>166501</v>
          </cell>
        </row>
        <row r="9">
          <cell r="A9">
            <v>173</v>
          </cell>
          <cell r="B9">
            <v>166501</v>
          </cell>
        </row>
        <row r="10">
          <cell r="A10">
            <v>175</v>
          </cell>
          <cell r="B10">
            <v>166501</v>
          </cell>
        </row>
        <row r="11">
          <cell r="A11">
            <v>178</v>
          </cell>
          <cell r="B11">
            <v>166501</v>
          </cell>
        </row>
        <row r="12">
          <cell r="A12">
            <v>180</v>
          </cell>
          <cell r="B12">
            <v>166501</v>
          </cell>
        </row>
        <row r="13">
          <cell r="A13">
            <v>186</v>
          </cell>
          <cell r="B13">
            <v>166501</v>
          </cell>
        </row>
        <row r="14">
          <cell r="A14">
            <v>187</v>
          </cell>
          <cell r="B14">
            <v>166501</v>
          </cell>
        </row>
        <row r="15">
          <cell r="A15">
            <v>188</v>
          </cell>
          <cell r="B15">
            <v>166501</v>
          </cell>
        </row>
        <row r="16">
          <cell r="A16">
            <v>189</v>
          </cell>
          <cell r="B16">
            <v>166501</v>
          </cell>
        </row>
        <row r="17">
          <cell r="A17">
            <v>191</v>
          </cell>
          <cell r="B17">
            <v>166501</v>
          </cell>
        </row>
        <row r="18">
          <cell r="A18">
            <v>192</v>
          </cell>
          <cell r="B18">
            <v>166501</v>
          </cell>
        </row>
        <row r="19">
          <cell r="A19">
            <v>193</v>
          </cell>
          <cell r="B19">
            <v>166501</v>
          </cell>
        </row>
        <row r="20">
          <cell r="A20">
            <v>195</v>
          </cell>
          <cell r="B20">
            <v>166501</v>
          </cell>
        </row>
        <row r="21">
          <cell r="A21">
            <v>196</v>
          </cell>
          <cell r="B21">
            <v>166501</v>
          </cell>
        </row>
        <row r="22">
          <cell r="A22">
            <v>197</v>
          </cell>
          <cell r="B22">
            <v>166501</v>
          </cell>
        </row>
        <row r="23">
          <cell r="A23">
            <v>198</v>
          </cell>
          <cell r="B23">
            <v>166501</v>
          </cell>
        </row>
        <row r="24">
          <cell r="A24">
            <v>199</v>
          </cell>
          <cell r="B24">
            <v>166501</v>
          </cell>
        </row>
        <row r="25">
          <cell r="A25">
            <v>212</v>
          </cell>
          <cell r="B25">
            <v>166501</v>
          </cell>
        </row>
        <row r="26">
          <cell r="A26">
            <v>213</v>
          </cell>
          <cell r="B26">
            <v>166501</v>
          </cell>
        </row>
        <row r="27">
          <cell r="A27">
            <v>214</v>
          </cell>
          <cell r="B27">
            <v>166501</v>
          </cell>
        </row>
        <row r="28">
          <cell r="A28">
            <v>215</v>
          </cell>
          <cell r="B28">
            <v>166501</v>
          </cell>
        </row>
        <row r="29">
          <cell r="A29">
            <v>221</v>
          </cell>
          <cell r="B29">
            <v>166501</v>
          </cell>
        </row>
        <row r="30">
          <cell r="A30">
            <v>222</v>
          </cell>
          <cell r="B30">
            <v>166501</v>
          </cell>
        </row>
        <row r="31">
          <cell r="A31">
            <v>243</v>
          </cell>
          <cell r="B31">
            <v>166501</v>
          </cell>
        </row>
        <row r="32">
          <cell r="A32">
            <v>244</v>
          </cell>
          <cell r="B32">
            <v>166501</v>
          </cell>
        </row>
        <row r="33">
          <cell r="A33">
            <v>246</v>
          </cell>
          <cell r="B33">
            <v>166501</v>
          </cell>
        </row>
        <row r="34">
          <cell r="A34">
            <v>247</v>
          </cell>
          <cell r="B34">
            <v>166501</v>
          </cell>
        </row>
        <row r="35">
          <cell r="A35">
            <v>248</v>
          </cell>
          <cell r="B35">
            <v>166501</v>
          </cell>
        </row>
        <row r="36">
          <cell r="A36">
            <v>249</v>
          </cell>
          <cell r="B36">
            <v>166501</v>
          </cell>
        </row>
        <row r="37">
          <cell r="A37">
            <v>250</v>
          </cell>
          <cell r="B37">
            <v>166501</v>
          </cell>
        </row>
        <row r="38">
          <cell r="A38">
            <v>251</v>
          </cell>
          <cell r="B38">
            <v>166501</v>
          </cell>
        </row>
        <row r="39">
          <cell r="A39">
            <v>252</v>
          </cell>
          <cell r="B39">
            <v>166501</v>
          </cell>
        </row>
        <row r="40">
          <cell r="A40">
            <v>255</v>
          </cell>
          <cell r="B40">
            <v>166501</v>
          </cell>
        </row>
        <row r="41">
          <cell r="A41">
            <v>260</v>
          </cell>
          <cell r="B41">
            <v>166501</v>
          </cell>
        </row>
        <row r="42">
          <cell r="A42">
            <v>261</v>
          </cell>
          <cell r="B42">
            <v>166501</v>
          </cell>
        </row>
        <row r="43">
          <cell r="A43">
            <v>262</v>
          </cell>
          <cell r="B43">
            <v>166501</v>
          </cell>
        </row>
        <row r="44">
          <cell r="A44">
            <v>267</v>
          </cell>
          <cell r="B44">
            <v>166501</v>
          </cell>
        </row>
        <row r="45">
          <cell r="A45">
            <v>270</v>
          </cell>
          <cell r="B45">
            <v>166501</v>
          </cell>
        </row>
        <row r="46">
          <cell r="A46">
            <v>271</v>
          </cell>
          <cell r="B46">
            <v>166501</v>
          </cell>
        </row>
        <row r="47">
          <cell r="A47">
            <v>272</v>
          </cell>
          <cell r="B47">
            <v>166501</v>
          </cell>
        </row>
        <row r="48">
          <cell r="A48">
            <v>273</v>
          </cell>
          <cell r="B48">
            <v>166501</v>
          </cell>
        </row>
        <row r="49">
          <cell r="A49">
            <v>274</v>
          </cell>
          <cell r="B49">
            <v>166501</v>
          </cell>
        </row>
        <row r="50">
          <cell r="A50">
            <v>280</v>
          </cell>
          <cell r="B50">
            <v>166501</v>
          </cell>
        </row>
        <row r="51">
          <cell r="A51">
            <v>282</v>
          </cell>
          <cell r="B51">
            <v>166501</v>
          </cell>
        </row>
        <row r="52">
          <cell r="A52">
            <v>291</v>
          </cell>
          <cell r="B52">
            <v>166501</v>
          </cell>
        </row>
        <row r="53">
          <cell r="A53">
            <v>292</v>
          </cell>
          <cell r="B53">
            <v>166501</v>
          </cell>
        </row>
        <row r="54">
          <cell r="A54">
            <v>293</v>
          </cell>
          <cell r="B54">
            <v>166501</v>
          </cell>
        </row>
        <row r="55">
          <cell r="A55">
            <v>311</v>
          </cell>
          <cell r="B55">
            <v>166501</v>
          </cell>
        </row>
        <row r="56">
          <cell r="A56">
            <v>334</v>
          </cell>
          <cell r="B56">
            <v>166501</v>
          </cell>
        </row>
        <row r="57">
          <cell r="A57">
            <v>337</v>
          </cell>
          <cell r="B57">
            <v>166501</v>
          </cell>
        </row>
        <row r="58">
          <cell r="A58">
            <v>339</v>
          </cell>
          <cell r="B58">
            <v>166501</v>
          </cell>
        </row>
        <row r="59">
          <cell r="A59">
            <v>340</v>
          </cell>
          <cell r="B59">
            <v>166501</v>
          </cell>
        </row>
        <row r="60">
          <cell r="A60">
            <v>344</v>
          </cell>
          <cell r="B60">
            <v>166501</v>
          </cell>
        </row>
        <row r="61">
          <cell r="A61">
            <v>350</v>
          </cell>
          <cell r="B61">
            <v>166501</v>
          </cell>
        </row>
        <row r="62">
          <cell r="A62">
            <v>364</v>
          </cell>
          <cell r="B62">
            <v>166501</v>
          </cell>
        </row>
        <row r="63">
          <cell r="A63">
            <v>371</v>
          </cell>
          <cell r="B63">
            <v>166501</v>
          </cell>
        </row>
        <row r="64">
          <cell r="A64">
            <v>380</v>
          </cell>
          <cell r="B64">
            <v>166501</v>
          </cell>
        </row>
        <row r="65">
          <cell r="A65">
            <v>381</v>
          </cell>
          <cell r="B65">
            <v>166501</v>
          </cell>
        </row>
        <row r="66">
          <cell r="A66">
            <v>382</v>
          </cell>
          <cell r="B66">
            <v>166501</v>
          </cell>
        </row>
        <row r="67">
          <cell r="A67">
            <v>383</v>
          </cell>
          <cell r="B67">
            <v>166501</v>
          </cell>
        </row>
        <row r="68">
          <cell r="A68">
            <v>384</v>
          </cell>
          <cell r="B68">
            <v>166501</v>
          </cell>
        </row>
        <row r="69">
          <cell r="A69">
            <v>385</v>
          </cell>
          <cell r="B69">
            <v>166501</v>
          </cell>
        </row>
        <row r="70">
          <cell r="A70">
            <v>386</v>
          </cell>
          <cell r="B70">
            <v>166501</v>
          </cell>
        </row>
        <row r="71">
          <cell r="A71">
            <v>387</v>
          </cell>
          <cell r="B71">
            <v>166501</v>
          </cell>
        </row>
        <row r="72">
          <cell r="A72">
            <v>389</v>
          </cell>
          <cell r="B72">
            <v>166501</v>
          </cell>
        </row>
        <row r="73">
          <cell r="A73">
            <v>390</v>
          </cell>
          <cell r="B73">
            <v>166501</v>
          </cell>
        </row>
        <row r="74">
          <cell r="A74">
            <v>393</v>
          </cell>
          <cell r="B74">
            <v>166501</v>
          </cell>
        </row>
        <row r="75">
          <cell r="A75">
            <v>394</v>
          </cell>
          <cell r="B75">
            <v>166501</v>
          </cell>
        </row>
        <row r="76">
          <cell r="A76">
            <v>395</v>
          </cell>
          <cell r="B76">
            <v>166501</v>
          </cell>
        </row>
        <row r="77">
          <cell r="A77">
            <v>396</v>
          </cell>
          <cell r="B77">
            <v>166501</v>
          </cell>
        </row>
        <row r="78">
          <cell r="A78">
            <v>398</v>
          </cell>
          <cell r="B78">
            <v>166501</v>
          </cell>
        </row>
        <row r="79">
          <cell r="A79">
            <v>407</v>
          </cell>
          <cell r="B79">
            <v>166501</v>
          </cell>
        </row>
        <row r="80">
          <cell r="A80">
            <v>408</v>
          </cell>
          <cell r="B80">
            <v>166501</v>
          </cell>
        </row>
        <row r="81">
          <cell r="A81">
            <v>409</v>
          </cell>
          <cell r="B81">
            <v>166501</v>
          </cell>
        </row>
        <row r="82">
          <cell r="A82">
            <v>410</v>
          </cell>
          <cell r="B82">
            <v>166501</v>
          </cell>
        </row>
        <row r="83">
          <cell r="A83">
            <v>416</v>
          </cell>
          <cell r="B83">
            <v>166501</v>
          </cell>
        </row>
        <row r="84">
          <cell r="A84">
            <v>417</v>
          </cell>
          <cell r="B84">
            <v>166501</v>
          </cell>
        </row>
        <row r="85">
          <cell r="A85">
            <v>422</v>
          </cell>
          <cell r="B85">
            <v>166501</v>
          </cell>
        </row>
        <row r="86">
          <cell r="A86">
            <v>423</v>
          </cell>
          <cell r="B86">
            <v>166501</v>
          </cell>
        </row>
        <row r="87">
          <cell r="A87">
            <v>424</v>
          </cell>
          <cell r="B87">
            <v>166501</v>
          </cell>
        </row>
        <row r="88">
          <cell r="A88">
            <v>425</v>
          </cell>
          <cell r="B88">
            <v>166501</v>
          </cell>
        </row>
        <row r="89">
          <cell r="A89">
            <v>430</v>
          </cell>
          <cell r="B89">
            <v>166501</v>
          </cell>
        </row>
        <row r="90">
          <cell r="A90">
            <v>431</v>
          </cell>
          <cell r="B90">
            <v>166501</v>
          </cell>
        </row>
        <row r="91">
          <cell r="A91">
            <v>443</v>
          </cell>
          <cell r="B91">
            <v>166501</v>
          </cell>
        </row>
        <row r="92">
          <cell r="A92">
            <v>440</v>
          </cell>
          <cell r="B92">
            <v>166501</v>
          </cell>
        </row>
        <row r="93">
          <cell r="A93">
            <v>447</v>
          </cell>
          <cell r="B93">
            <v>166501</v>
          </cell>
        </row>
        <row r="94">
          <cell r="A94">
            <v>450</v>
          </cell>
          <cell r="B94">
            <v>166501</v>
          </cell>
        </row>
        <row r="95">
          <cell r="A95">
            <v>451</v>
          </cell>
          <cell r="B95">
            <v>166501</v>
          </cell>
        </row>
        <row r="96">
          <cell r="A96">
            <v>453</v>
          </cell>
          <cell r="B96">
            <v>166501</v>
          </cell>
        </row>
        <row r="97">
          <cell r="A97">
            <v>455</v>
          </cell>
          <cell r="B97">
            <v>166501</v>
          </cell>
        </row>
        <row r="98">
          <cell r="A98">
            <v>456</v>
          </cell>
          <cell r="B98">
            <v>166501</v>
          </cell>
        </row>
        <row r="99">
          <cell r="A99">
            <v>457</v>
          </cell>
          <cell r="B99">
            <v>166501</v>
          </cell>
        </row>
        <row r="100">
          <cell r="A100">
            <v>458</v>
          </cell>
          <cell r="B100">
            <v>166501</v>
          </cell>
        </row>
        <row r="101">
          <cell r="A101">
            <v>460</v>
          </cell>
          <cell r="B101">
            <v>166501</v>
          </cell>
        </row>
        <row r="102">
          <cell r="A102">
            <v>461</v>
          </cell>
          <cell r="B102">
            <v>166501</v>
          </cell>
        </row>
        <row r="103">
          <cell r="A103">
            <v>462</v>
          </cell>
          <cell r="B103">
            <v>166501</v>
          </cell>
        </row>
        <row r="104">
          <cell r="A104">
            <v>465</v>
          </cell>
          <cell r="B104">
            <v>166501</v>
          </cell>
        </row>
        <row r="105">
          <cell r="A105">
            <v>467</v>
          </cell>
          <cell r="B105">
            <v>166501</v>
          </cell>
        </row>
        <row r="106">
          <cell r="A106">
            <v>576</v>
          </cell>
          <cell r="B106">
            <v>166501</v>
          </cell>
        </row>
        <row r="107">
          <cell r="A107">
            <v>577</v>
          </cell>
          <cell r="B107">
            <v>166501</v>
          </cell>
        </row>
        <row r="108">
          <cell r="A108">
            <v>582</v>
          </cell>
          <cell r="B108">
            <v>166501</v>
          </cell>
        </row>
        <row r="109">
          <cell r="A109">
            <v>583</v>
          </cell>
          <cell r="B109">
            <v>166501</v>
          </cell>
        </row>
        <row r="110">
          <cell r="A110">
            <v>584</v>
          </cell>
          <cell r="B110">
            <v>166501</v>
          </cell>
        </row>
        <row r="111">
          <cell r="A111">
            <v>585</v>
          </cell>
          <cell r="B111">
            <v>166501</v>
          </cell>
        </row>
        <row r="112">
          <cell r="A112">
            <v>586</v>
          </cell>
          <cell r="B112">
            <v>166501</v>
          </cell>
        </row>
        <row r="113">
          <cell r="A113">
            <v>589</v>
          </cell>
          <cell r="B113">
            <v>166501</v>
          </cell>
        </row>
        <row r="114">
          <cell r="A114">
            <v>590</v>
          </cell>
          <cell r="B114">
            <v>166501</v>
          </cell>
        </row>
        <row r="115">
          <cell r="A115">
            <v>591</v>
          </cell>
          <cell r="B115">
            <v>166501</v>
          </cell>
        </row>
        <row r="116">
          <cell r="A116">
            <v>594</v>
          </cell>
          <cell r="B116">
            <v>166501</v>
          </cell>
        </row>
        <row r="117">
          <cell r="A117">
            <v>601</v>
          </cell>
          <cell r="B117">
            <v>166501</v>
          </cell>
        </row>
        <row r="118">
          <cell r="A118">
            <v>611</v>
          </cell>
          <cell r="B118">
            <v>166501</v>
          </cell>
        </row>
        <row r="119">
          <cell r="A119">
            <v>614</v>
          </cell>
          <cell r="B119">
            <v>166501</v>
          </cell>
        </row>
        <row r="120">
          <cell r="A120">
            <v>615</v>
          </cell>
          <cell r="B120">
            <v>166501</v>
          </cell>
        </row>
        <row r="121">
          <cell r="A121">
            <v>616</v>
          </cell>
          <cell r="B121">
            <v>166501</v>
          </cell>
        </row>
        <row r="122">
          <cell r="A122">
            <v>618</v>
          </cell>
          <cell r="B122">
            <v>166501</v>
          </cell>
        </row>
        <row r="123">
          <cell r="A123">
            <v>620</v>
          </cell>
          <cell r="B123">
            <v>166501</v>
          </cell>
        </row>
        <row r="124">
          <cell r="A124">
            <v>628</v>
          </cell>
          <cell r="B124">
            <v>166501</v>
          </cell>
        </row>
        <row r="125">
          <cell r="A125">
            <v>629</v>
          </cell>
          <cell r="B125">
            <v>166501</v>
          </cell>
        </row>
        <row r="126">
          <cell r="A126">
            <v>632</v>
          </cell>
          <cell r="B126">
            <v>166501</v>
          </cell>
        </row>
        <row r="127">
          <cell r="A127" t="str">
            <v>637-1</v>
          </cell>
          <cell r="B127">
            <v>166501</v>
          </cell>
        </row>
        <row r="128">
          <cell r="A128">
            <v>643</v>
          </cell>
          <cell r="B128">
            <v>166501</v>
          </cell>
        </row>
        <row r="129">
          <cell r="A129">
            <v>644</v>
          </cell>
          <cell r="B129">
            <v>166501</v>
          </cell>
        </row>
        <row r="130">
          <cell r="A130">
            <v>651</v>
          </cell>
          <cell r="B130">
            <v>166501</v>
          </cell>
        </row>
        <row r="131">
          <cell r="A131">
            <v>653</v>
          </cell>
          <cell r="B131">
            <v>166501</v>
          </cell>
        </row>
        <row r="132">
          <cell r="A132">
            <v>657</v>
          </cell>
          <cell r="B132">
            <v>166501</v>
          </cell>
        </row>
        <row r="133">
          <cell r="A133">
            <v>660</v>
          </cell>
          <cell r="B133">
            <v>166501</v>
          </cell>
        </row>
        <row r="134">
          <cell r="A134">
            <v>668</v>
          </cell>
          <cell r="B134">
            <v>166501</v>
          </cell>
        </row>
        <row r="135">
          <cell r="A135">
            <v>679</v>
          </cell>
          <cell r="B135">
            <v>166501</v>
          </cell>
        </row>
        <row r="136">
          <cell r="A136">
            <v>692</v>
          </cell>
          <cell r="B136">
            <v>166501</v>
          </cell>
        </row>
        <row r="137">
          <cell r="A137">
            <v>704</v>
          </cell>
          <cell r="B137">
            <v>166501</v>
          </cell>
        </row>
        <row r="138">
          <cell r="A138">
            <v>708</v>
          </cell>
          <cell r="B138">
            <v>166501</v>
          </cell>
        </row>
        <row r="139">
          <cell r="A139">
            <v>709</v>
          </cell>
          <cell r="B139">
            <v>166501</v>
          </cell>
        </row>
        <row r="140">
          <cell r="A140">
            <v>725</v>
          </cell>
          <cell r="B140">
            <v>166501</v>
          </cell>
        </row>
        <row r="141">
          <cell r="A141">
            <v>726</v>
          </cell>
          <cell r="B141">
            <v>166501</v>
          </cell>
        </row>
        <row r="142">
          <cell r="A142">
            <v>727</v>
          </cell>
          <cell r="B142">
            <v>166501</v>
          </cell>
        </row>
        <row r="143">
          <cell r="A143">
            <v>729</v>
          </cell>
          <cell r="B143">
            <v>166501</v>
          </cell>
        </row>
        <row r="144">
          <cell r="A144">
            <v>730</v>
          </cell>
          <cell r="B144">
            <v>166501</v>
          </cell>
        </row>
        <row r="145">
          <cell r="A145">
            <v>733</v>
          </cell>
          <cell r="B145">
            <v>166501</v>
          </cell>
        </row>
        <row r="146">
          <cell r="A146">
            <v>745</v>
          </cell>
          <cell r="B146">
            <v>166501</v>
          </cell>
        </row>
        <row r="147">
          <cell r="A147">
            <v>746</v>
          </cell>
          <cell r="B147">
            <v>166501</v>
          </cell>
        </row>
        <row r="148">
          <cell r="A148">
            <v>749</v>
          </cell>
          <cell r="B148">
            <v>166501</v>
          </cell>
        </row>
        <row r="149">
          <cell r="A149">
            <v>753</v>
          </cell>
          <cell r="B149">
            <v>166501</v>
          </cell>
        </row>
        <row r="150">
          <cell r="A150">
            <v>754</v>
          </cell>
          <cell r="B150">
            <v>166501</v>
          </cell>
        </row>
        <row r="151">
          <cell r="A151">
            <v>764</v>
          </cell>
          <cell r="B151">
            <v>166501</v>
          </cell>
        </row>
        <row r="152">
          <cell r="A152">
            <v>765</v>
          </cell>
          <cell r="B152">
            <v>166501</v>
          </cell>
        </row>
        <row r="153">
          <cell r="A153">
            <v>767</v>
          </cell>
          <cell r="B153">
            <v>166501</v>
          </cell>
        </row>
        <row r="154">
          <cell r="A154">
            <v>772</v>
          </cell>
          <cell r="B154">
            <v>166501</v>
          </cell>
        </row>
        <row r="155">
          <cell r="A155">
            <v>773</v>
          </cell>
          <cell r="B155">
            <v>166501</v>
          </cell>
        </row>
        <row r="156">
          <cell r="B156">
            <v>166501</v>
          </cell>
        </row>
        <row r="157">
          <cell r="A157">
            <v>4</v>
          </cell>
        </row>
        <row r="158">
          <cell r="A158" t="str">
            <v xml:space="preserve"> </v>
          </cell>
        </row>
        <row r="159">
          <cell r="A159">
            <v>81</v>
          </cell>
          <cell r="B159">
            <v>167001</v>
          </cell>
        </row>
        <row r="160">
          <cell r="A160">
            <v>182</v>
          </cell>
          <cell r="B160">
            <v>167001</v>
          </cell>
        </row>
        <row r="161">
          <cell r="A161">
            <v>183</v>
          </cell>
          <cell r="B161">
            <v>167001</v>
          </cell>
        </row>
        <row r="162">
          <cell r="A162">
            <v>184</v>
          </cell>
          <cell r="B162">
            <v>167001</v>
          </cell>
        </row>
        <row r="163">
          <cell r="A163">
            <v>185</v>
          </cell>
          <cell r="B163">
            <v>167001</v>
          </cell>
        </row>
        <row r="164">
          <cell r="A164">
            <v>216</v>
          </cell>
          <cell r="B164">
            <v>167001</v>
          </cell>
        </row>
        <row r="165">
          <cell r="A165">
            <v>217</v>
          </cell>
          <cell r="B165">
            <v>167001</v>
          </cell>
        </row>
        <row r="166">
          <cell r="A166">
            <v>218</v>
          </cell>
          <cell r="B166">
            <v>167001</v>
          </cell>
        </row>
        <row r="167">
          <cell r="A167">
            <v>219</v>
          </cell>
          <cell r="B167">
            <v>167001</v>
          </cell>
        </row>
        <row r="168">
          <cell r="A168">
            <v>220</v>
          </cell>
          <cell r="B168">
            <v>167001</v>
          </cell>
        </row>
        <row r="169">
          <cell r="A169">
            <v>239</v>
          </cell>
          <cell r="B169">
            <v>167001</v>
          </cell>
        </row>
        <row r="170">
          <cell r="A170">
            <v>245</v>
          </cell>
          <cell r="B170">
            <v>167001</v>
          </cell>
        </row>
        <row r="171">
          <cell r="A171">
            <v>253</v>
          </cell>
          <cell r="B171">
            <v>167001</v>
          </cell>
        </row>
        <row r="172">
          <cell r="A172">
            <v>254</v>
          </cell>
          <cell r="B172">
            <v>167001</v>
          </cell>
        </row>
        <row r="173">
          <cell r="A173">
            <v>256</v>
          </cell>
          <cell r="B173">
            <v>167001</v>
          </cell>
        </row>
        <row r="174">
          <cell r="A174">
            <v>257</v>
          </cell>
          <cell r="B174">
            <v>167001</v>
          </cell>
        </row>
        <row r="175">
          <cell r="A175">
            <v>258</v>
          </cell>
          <cell r="B175">
            <v>167001</v>
          </cell>
        </row>
        <row r="176">
          <cell r="A176">
            <v>264</v>
          </cell>
          <cell r="B176">
            <v>167001</v>
          </cell>
        </row>
        <row r="177">
          <cell r="A177">
            <v>294</v>
          </cell>
          <cell r="B177">
            <v>167001</v>
          </cell>
        </row>
        <row r="178">
          <cell r="A178">
            <v>297</v>
          </cell>
          <cell r="B178">
            <v>167001</v>
          </cell>
        </row>
        <row r="179">
          <cell r="A179">
            <v>298</v>
          </cell>
          <cell r="B179">
            <v>167001</v>
          </cell>
        </row>
        <row r="180">
          <cell r="A180">
            <v>299</v>
          </cell>
          <cell r="B180">
            <v>167001</v>
          </cell>
        </row>
        <row r="181">
          <cell r="A181">
            <v>301</v>
          </cell>
          <cell r="B181">
            <v>167001</v>
          </cell>
        </row>
        <row r="182">
          <cell r="A182">
            <v>302</v>
          </cell>
          <cell r="B182">
            <v>167001</v>
          </cell>
        </row>
        <row r="183">
          <cell r="A183">
            <v>305</v>
          </cell>
          <cell r="B183">
            <v>167001</v>
          </cell>
        </row>
        <row r="184">
          <cell r="A184">
            <v>306</v>
          </cell>
          <cell r="B184">
            <v>167001</v>
          </cell>
        </row>
        <row r="185">
          <cell r="A185">
            <v>310</v>
          </cell>
          <cell r="B185">
            <v>167001</v>
          </cell>
        </row>
        <row r="186">
          <cell r="A186">
            <v>312</v>
          </cell>
          <cell r="B186">
            <v>167001</v>
          </cell>
        </row>
        <row r="187">
          <cell r="A187">
            <v>313</v>
          </cell>
          <cell r="B187">
            <v>167001</v>
          </cell>
        </row>
        <row r="188">
          <cell r="A188">
            <v>315</v>
          </cell>
          <cell r="B188">
            <v>167001</v>
          </cell>
        </row>
        <row r="189">
          <cell r="A189">
            <v>317</v>
          </cell>
          <cell r="B189">
            <v>167001</v>
          </cell>
        </row>
        <row r="190">
          <cell r="A190">
            <v>319</v>
          </cell>
          <cell r="B190">
            <v>167001</v>
          </cell>
        </row>
        <row r="191">
          <cell r="A191">
            <v>328</v>
          </cell>
          <cell r="B191">
            <v>167001</v>
          </cell>
        </row>
        <row r="192">
          <cell r="A192">
            <v>341</v>
          </cell>
          <cell r="B192">
            <v>167001</v>
          </cell>
        </row>
        <row r="193">
          <cell r="A193">
            <v>345</v>
          </cell>
          <cell r="B193">
            <v>167001</v>
          </cell>
        </row>
        <row r="194">
          <cell r="A194">
            <v>346</v>
          </cell>
          <cell r="B194">
            <v>167001</v>
          </cell>
        </row>
        <row r="195">
          <cell r="A195">
            <v>347</v>
          </cell>
          <cell r="B195">
            <v>167001</v>
          </cell>
        </row>
        <row r="196">
          <cell r="A196">
            <v>362</v>
          </cell>
          <cell r="B196">
            <v>167001</v>
          </cell>
        </row>
        <row r="197">
          <cell r="A197">
            <v>363</v>
          </cell>
          <cell r="B197">
            <v>167001</v>
          </cell>
        </row>
        <row r="198">
          <cell r="A198">
            <v>369</v>
          </cell>
          <cell r="B198">
            <v>167001</v>
          </cell>
        </row>
        <row r="199">
          <cell r="A199">
            <v>370</v>
          </cell>
          <cell r="B199">
            <v>167001</v>
          </cell>
        </row>
        <row r="200">
          <cell r="A200">
            <v>411</v>
          </cell>
          <cell r="B200">
            <v>167001</v>
          </cell>
        </row>
        <row r="201">
          <cell r="A201">
            <v>412</v>
          </cell>
          <cell r="B201">
            <v>167001</v>
          </cell>
        </row>
        <row r="202">
          <cell r="A202">
            <v>428</v>
          </cell>
          <cell r="B202">
            <v>167001</v>
          </cell>
        </row>
        <row r="203">
          <cell r="A203">
            <v>429</v>
          </cell>
          <cell r="B203">
            <v>167001</v>
          </cell>
        </row>
        <row r="204">
          <cell r="A204">
            <v>433</v>
          </cell>
          <cell r="B204">
            <v>167001</v>
          </cell>
        </row>
        <row r="205">
          <cell r="A205">
            <v>434</v>
          </cell>
          <cell r="B205">
            <v>167001</v>
          </cell>
        </row>
        <row r="206">
          <cell r="A206">
            <v>442</v>
          </cell>
          <cell r="B206">
            <v>167001</v>
          </cell>
        </row>
        <row r="207">
          <cell r="A207">
            <v>445</v>
          </cell>
          <cell r="B207">
            <v>167001</v>
          </cell>
        </row>
        <row r="208">
          <cell r="A208">
            <v>592</v>
          </cell>
          <cell r="B208">
            <v>167001</v>
          </cell>
        </row>
        <row r="209">
          <cell r="A209">
            <v>631</v>
          </cell>
          <cell r="B209">
            <v>167001</v>
          </cell>
        </row>
        <row r="210">
          <cell r="A210">
            <v>665</v>
          </cell>
          <cell r="B210">
            <v>167001</v>
          </cell>
        </row>
        <row r="211">
          <cell r="A211">
            <v>667</v>
          </cell>
          <cell r="B211">
            <v>167001</v>
          </cell>
        </row>
        <row r="212">
          <cell r="A212">
            <v>717</v>
          </cell>
          <cell r="B212">
            <v>167001</v>
          </cell>
        </row>
        <row r="213">
          <cell r="A213">
            <v>718</v>
          </cell>
          <cell r="B213">
            <v>167001</v>
          </cell>
        </row>
        <row r="214">
          <cell r="A214">
            <v>731</v>
          </cell>
          <cell r="B214">
            <v>167001</v>
          </cell>
        </row>
        <row r="215">
          <cell r="A215">
            <v>732</v>
          </cell>
          <cell r="B215">
            <v>167001</v>
          </cell>
        </row>
        <row r="216">
          <cell r="A216">
            <v>777</v>
          </cell>
          <cell r="B216">
            <v>167001</v>
          </cell>
        </row>
        <row r="217">
          <cell r="B217">
            <v>167001</v>
          </cell>
        </row>
        <row r="218">
          <cell r="B218">
            <v>167001</v>
          </cell>
        </row>
        <row r="219">
          <cell r="A219">
            <v>630</v>
          </cell>
          <cell r="B219">
            <v>167001</v>
          </cell>
        </row>
        <row r="220">
          <cell r="A220">
            <v>625</v>
          </cell>
          <cell r="B220">
            <v>167001</v>
          </cell>
        </row>
        <row r="221">
          <cell r="A221">
            <v>626</v>
          </cell>
          <cell r="B221">
            <v>167001</v>
          </cell>
        </row>
        <row r="222">
          <cell r="A222">
            <v>637</v>
          </cell>
          <cell r="B222">
            <v>167001</v>
          </cell>
        </row>
        <row r="223">
          <cell r="A223">
            <v>661</v>
          </cell>
          <cell r="B223">
            <v>167001</v>
          </cell>
        </row>
        <row r="224">
          <cell r="A224">
            <v>670</v>
          </cell>
          <cell r="B224">
            <v>167001</v>
          </cell>
        </row>
        <row r="225">
          <cell r="A225">
            <v>671</v>
          </cell>
          <cell r="B225">
            <v>167001</v>
          </cell>
        </row>
        <row r="226">
          <cell r="A226">
            <v>672</v>
          </cell>
          <cell r="B226">
            <v>167001</v>
          </cell>
        </row>
        <row r="227">
          <cell r="A227">
            <v>673</v>
          </cell>
          <cell r="B227">
            <v>167001</v>
          </cell>
        </row>
        <row r="228">
          <cell r="A228">
            <v>674</v>
          </cell>
          <cell r="B228">
            <v>167001</v>
          </cell>
        </row>
        <row r="229">
          <cell r="A229">
            <v>675</v>
          </cell>
          <cell r="B229">
            <v>167001</v>
          </cell>
        </row>
        <row r="230">
          <cell r="A230">
            <v>676</v>
          </cell>
          <cell r="B230">
            <v>167001</v>
          </cell>
        </row>
        <row r="231">
          <cell r="A231">
            <v>680</v>
          </cell>
          <cell r="B231">
            <v>167001</v>
          </cell>
        </row>
        <row r="232">
          <cell r="A232">
            <v>681</v>
          </cell>
          <cell r="B232">
            <v>167001</v>
          </cell>
        </row>
        <row r="233">
          <cell r="A233">
            <v>682</v>
          </cell>
          <cell r="B233">
            <v>167001</v>
          </cell>
        </row>
        <row r="234">
          <cell r="A234">
            <v>683</v>
          </cell>
          <cell r="B234">
            <v>167001</v>
          </cell>
        </row>
        <row r="235">
          <cell r="A235">
            <v>684</v>
          </cell>
          <cell r="B235">
            <v>167001</v>
          </cell>
        </row>
        <row r="236">
          <cell r="A236">
            <v>685</v>
          </cell>
          <cell r="B236">
            <v>167001</v>
          </cell>
        </row>
        <row r="237">
          <cell r="A237">
            <v>686</v>
          </cell>
          <cell r="B237">
            <v>167001</v>
          </cell>
        </row>
        <row r="238">
          <cell r="A238">
            <v>687</v>
          </cell>
          <cell r="B238">
            <v>167001</v>
          </cell>
        </row>
        <row r="239">
          <cell r="A239">
            <v>688</v>
          </cell>
          <cell r="B239">
            <v>167001</v>
          </cell>
        </row>
        <row r="240">
          <cell r="A240">
            <v>689</v>
          </cell>
          <cell r="B240">
            <v>167001</v>
          </cell>
        </row>
        <row r="241">
          <cell r="A241">
            <v>693</v>
          </cell>
          <cell r="B241">
            <v>167001</v>
          </cell>
        </row>
        <row r="242">
          <cell r="A242">
            <v>694</v>
          </cell>
          <cell r="B242">
            <v>167001</v>
          </cell>
        </row>
        <row r="243">
          <cell r="A243">
            <v>695</v>
          </cell>
          <cell r="B243">
            <v>167001</v>
          </cell>
        </row>
        <row r="244">
          <cell r="A244">
            <v>696</v>
          </cell>
          <cell r="B244">
            <v>167001</v>
          </cell>
        </row>
        <row r="245">
          <cell r="A245">
            <v>697</v>
          </cell>
          <cell r="B245">
            <v>167001</v>
          </cell>
        </row>
        <row r="246">
          <cell r="A246">
            <v>698</v>
          </cell>
          <cell r="B246">
            <v>167001</v>
          </cell>
        </row>
        <row r="247">
          <cell r="A247">
            <v>699</v>
          </cell>
          <cell r="B247">
            <v>167001</v>
          </cell>
        </row>
        <row r="248">
          <cell r="A248">
            <v>700</v>
          </cell>
          <cell r="B248">
            <v>167001</v>
          </cell>
        </row>
        <row r="249">
          <cell r="A249">
            <v>701</v>
          </cell>
          <cell r="B249">
            <v>167001</v>
          </cell>
        </row>
        <row r="250">
          <cell r="A250">
            <v>703</v>
          </cell>
          <cell r="B250">
            <v>167001</v>
          </cell>
        </row>
        <row r="251">
          <cell r="A251">
            <v>707</v>
          </cell>
          <cell r="B251">
            <v>167001</v>
          </cell>
        </row>
        <row r="252">
          <cell r="A252">
            <v>720</v>
          </cell>
          <cell r="B252">
            <v>167001</v>
          </cell>
        </row>
        <row r="253">
          <cell r="A253">
            <v>728</v>
          </cell>
          <cell r="B253">
            <v>167001</v>
          </cell>
        </row>
        <row r="254">
          <cell r="A254">
            <v>748</v>
          </cell>
          <cell r="B254">
            <v>167001</v>
          </cell>
        </row>
        <row r="255">
          <cell r="A255">
            <v>758</v>
          </cell>
          <cell r="B255">
            <v>167001</v>
          </cell>
        </row>
        <row r="256">
          <cell r="A256">
            <v>759</v>
          </cell>
          <cell r="B256">
            <v>167001</v>
          </cell>
        </row>
        <row r="257">
          <cell r="A257">
            <v>761</v>
          </cell>
          <cell r="B257">
            <v>167001</v>
          </cell>
        </row>
        <row r="258">
          <cell r="A258">
            <v>762</v>
          </cell>
          <cell r="B258">
            <v>167001</v>
          </cell>
        </row>
        <row r="259">
          <cell r="A259">
            <v>768</v>
          </cell>
          <cell r="B259">
            <v>167001</v>
          </cell>
        </row>
        <row r="260">
          <cell r="A260">
            <v>769</v>
          </cell>
          <cell r="B260">
            <v>167001</v>
          </cell>
        </row>
        <row r="261">
          <cell r="A261">
            <v>770</v>
          </cell>
          <cell r="B261">
            <v>167001</v>
          </cell>
        </row>
        <row r="262">
          <cell r="A262">
            <v>771</v>
          </cell>
          <cell r="B262">
            <v>167001</v>
          </cell>
        </row>
        <row r="263">
          <cell r="A263">
            <v>774</v>
          </cell>
          <cell r="B263">
            <v>167001</v>
          </cell>
        </row>
        <row r="264">
          <cell r="A264">
            <v>776</v>
          </cell>
          <cell r="B264">
            <v>167001</v>
          </cell>
        </row>
        <row r="265">
          <cell r="A265">
            <v>778</v>
          </cell>
          <cell r="B265">
            <v>167001</v>
          </cell>
        </row>
        <row r="266">
          <cell r="B266">
            <v>167001</v>
          </cell>
        </row>
        <row r="267">
          <cell r="A267">
            <v>5</v>
          </cell>
        </row>
        <row r="268">
          <cell r="A268">
            <v>711</v>
          </cell>
          <cell r="B268">
            <v>167502</v>
          </cell>
        </row>
        <row r="269">
          <cell r="A269">
            <v>421</v>
          </cell>
          <cell r="B269">
            <v>167502</v>
          </cell>
        </row>
        <row r="271">
          <cell r="A271">
            <v>6</v>
          </cell>
        </row>
        <row r="272">
          <cell r="A272">
            <v>296</v>
          </cell>
          <cell r="B272">
            <v>165504</v>
          </cell>
        </row>
        <row r="273">
          <cell r="A273">
            <v>441</v>
          </cell>
          <cell r="B273">
            <v>165504</v>
          </cell>
        </row>
        <row r="274">
          <cell r="A274">
            <v>452</v>
          </cell>
          <cell r="B274">
            <v>165504</v>
          </cell>
        </row>
        <row r="275">
          <cell r="A275">
            <v>603</v>
          </cell>
          <cell r="B275">
            <v>165504</v>
          </cell>
        </row>
        <row r="276">
          <cell r="A276">
            <v>604</v>
          </cell>
          <cell r="B276">
            <v>165504</v>
          </cell>
        </row>
        <row r="277">
          <cell r="A277">
            <v>714</v>
          </cell>
          <cell r="B277">
            <v>165504</v>
          </cell>
        </row>
        <row r="279">
          <cell r="A279">
            <v>3</v>
          </cell>
        </row>
        <row r="281">
          <cell r="A281">
            <v>580</v>
          </cell>
          <cell r="B281">
            <v>160501</v>
          </cell>
        </row>
        <row r="282">
          <cell r="A282">
            <v>578</v>
          </cell>
          <cell r="B282">
            <v>160501</v>
          </cell>
        </row>
        <row r="283">
          <cell r="A283">
            <v>655</v>
          </cell>
          <cell r="B283">
            <v>160501</v>
          </cell>
        </row>
        <row r="284">
          <cell r="A284">
            <v>716</v>
          </cell>
          <cell r="B284">
            <v>160501</v>
          </cell>
        </row>
        <row r="285">
          <cell r="A285">
            <v>719</v>
          </cell>
          <cell r="B285">
            <v>160501</v>
          </cell>
        </row>
        <row r="286">
          <cell r="A286">
            <v>722</v>
          </cell>
          <cell r="B286">
            <v>160501</v>
          </cell>
        </row>
        <row r="288">
          <cell r="A288">
            <v>1</v>
          </cell>
        </row>
        <row r="290">
          <cell r="A290">
            <v>581</v>
          </cell>
          <cell r="B290">
            <v>164001</v>
          </cell>
        </row>
        <row r="291">
          <cell r="A291">
            <v>579</v>
          </cell>
          <cell r="B291">
            <v>164001</v>
          </cell>
        </row>
        <row r="292">
          <cell r="A292" t="str">
            <v>656-1</v>
          </cell>
          <cell r="B292">
            <v>164001</v>
          </cell>
        </row>
        <row r="293">
          <cell r="A293" t="str">
            <v>716-1</v>
          </cell>
          <cell r="B293">
            <v>164001</v>
          </cell>
        </row>
        <row r="294">
          <cell r="A294" t="str">
            <v>719-1</v>
          </cell>
          <cell r="B294">
            <v>164001</v>
          </cell>
        </row>
        <row r="295">
          <cell r="A295" t="str">
            <v>722-1</v>
          </cell>
          <cell r="B295">
            <v>164001</v>
          </cell>
        </row>
        <row r="297">
          <cell r="A297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78E3-9B5B-4446-A883-5CF80C60E906}">
  <sheetPr>
    <tabColor rgb="FFFFC000"/>
  </sheetPr>
  <dimension ref="A1:R68"/>
  <sheetViews>
    <sheetView showGridLines="0" tabSelected="1" workbookViewId="0">
      <selection activeCell="K12" sqref="K12"/>
    </sheetView>
  </sheetViews>
  <sheetFormatPr baseColWidth="10" defaultColWidth="11.42578125" defaultRowHeight="15"/>
  <cols>
    <col min="1" max="1" width="5.28515625" style="3" bestFit="1" customWidth="1"/>
    <col min="2" max="2" width="39.140625" style="3" customWidth="1"/>
    <col min="3" max="3" width="39.85546875" style="3" customWidth="1"/>
    <col min="4" max="4" width="20.140625" style="3" bestFit="1" customWidth="1"/>
    <col min="5" max="5" width="20.7109375" style="3" bestFit="1" customWidth="1"/>
    <col min="6" max="6" width="21.42578125" style="3" customWidth="1"/>
    <col min="7" max="7" width="28.42578125" style="3" customWidth="1"/>
    <col min="8" max="8" width="25.140625" style="3" customWidth="1"/>
    <col min="9" max="9" width="26.140625" style="3" customWidth="1"/>
    <col min="10" max="10" width="17" style="3" bestFit="1" customWidth="1"/>
    <col min="11" max="11" width="14.42578125" style="3" customWidth="1"/>
    <col min="12" max="12" width="18.42578125" style="3" bestFit="1" customWidth="1"/>
    <col min="13" max="13" width="12.42578125" style="3" customWidth="1"/>
    <col min="14" max="14" width="7.85546875" style="3" customWidth="1"/>
    <col min="15" max="15" width="11.42578125" style="3"/>
    <col min="16" max="16" width="6" style="3" customWidth="1"/>
    <col min="17" max="16384" width="11.42578125" style="3"/>
  </cols>
  <sheetData>
    <row r="1" spans="1:13" ht="30.6" customHeight="1">
      <c r="B1" s="79" t="s">
        <v>59</v>
      </c>
      <c r="C1" s="79"/>
      <c r="D1" s="79"/>
      <c r="E1" s="79"/>
      <c r="F1" s="79"/>
      <c r="G1" s="79"/>
      <c r="H1" s="79"/>
      <c r="I1" s="78" t="s">
        <v>49</v>
      </c>
      <c r="J1" s="76" t="s">
        <v>51</v>
      </c>
      <c r="K1" s="1"/>
      <c r="L1" s="2"/>
      <c r="M1" s="2"/>
    </row>
    <row r="2" spans="1:13" ht="30.6" customHeight="1">
      <c r="B2" s="79"/>
      <c r="C2" s="79"/>
      <c r="D2" s="79"/>
      <c r="E2" s="79"/>
      <c r="F2" s="79"/>
      <c r="G2" s="79"/>
      <c r="H2" s="79"/>
      <c r="I2" s="78" t="s">
        <v>50</v>
      </c>
      <c r="J2" s="76">
        <v>1</v>
      </c>
      <c r="K2" s="1"/>
      <c r="L2" s="2"/>
      <c r="M2" s="2"/>
    </row>
    <row r="3" spans="1:13" ht="30.6" customHeight="1">
      <c r="B3" s="79"/>
      <c r="C3" s="79"/>
      <c r="D3" s="79"/>
      <c r="E3" s="79"/>
      <c r="F3" s="79"/>
      <c r="G3" s="79"/>
      <c r="H3" s="79"/>
      <c r="I3" s="78" t="s">
        <v>60</v>
      </c>
      <c r="J3" s="77">
        <v>44573</v>
      </c>
      <c r="K3" s="1"/>
      <c r="L3" s="2"/>
      <c r="M3" s="2"/>
    </row>
    <row r="4" spans="1:13" ht="15.75">
      <c r="B4" s="1"/>
      <c r="C4" s="1"/>
      <c r="D4" s="1"/>
      <c r="E4" s="1"/>
      <c r="F4" s="1"/>
      <c r="G4" s="4"/>
      <c r="H4" s="1"/>
      <c r="I4" s="1"/>
      <c r="J4" s="1"/>
      <c r="K4" s="1"/>
      <c r="L4" s="2"/>
      <c r="M4" s="2"/>
    </row>
    <row r="5" spans="1:13" ht="15.75">
      <c r="B5" s="59" t="s">
        <v>0</v>
      </c>
      <c r="C5" s="83"/>
      <c r="D5" s="83"/>
      <c r="E5" s="83"/>
      <c r="F5" s="83"/>
      <c r="G5" s="83"/>
      <c r="H5" s="83"/>
      <c r="I5" s="1"/>
      <c r="J5" s="1"/>
      <c r="K5" s="1"/>
      <c r="L5" s="2"/>
      <c r="M5" s="2"/>
    </row>
    <row r="6" spans="1:13" ht="15.75">
      <c r="B6" s="1"/>
      <c r="C6" s="5"/>
      <c r="D6" s="5"/>
      <c r="E6" s="5"/>
      <c r="F6" s="5"/>
      <c r="G6" s="6"/>
      <c r="H6" s="5"/>
      <c r="I6" s="1"/>
      <c r="J6" s="1"/>
      <c r="K6" s="1"/>
      <c r="L6" s="2"/>
      <c r="M6" s="2"/>
    </row>
    <row r="7" spans="1:13" ht="15.75" customHeight="1">
      <c r="B7" s="59" t="s">
        <v>1</v>
      </c>
      <c r="C7" s="83" t="s">
        <v>55</v>
      </c>
      <c r="D7" s="83"/>
      <c r="E7" s="83"/>
      <c r="F7" s="83"/>
      <c r="G7" s="83"/>
      <c r="H7" s="83"/>
      <c r="I7" s="1"/>
      <c r="J7" s="1"/>
      <c r="K7" s="1"/>
      <c r="L7" s="2"/>
      <c r="M7" s="2"/>
    </row>
    <row r="8" spans="1:13" ht="15.75">
      <c r="B8" s="7"/>
      <c r="C8" s="8"/>
      <c r="D8" s="8"/>
      <c r="E8" s="8"/>
      <c r="F8" s="8"/>
      <c r="G8" s="8"/>
      <c r="H8" s="8"/>
      <c r="I8" s="9"/>
      <c r="J8" s="9"/>
      <c r="K8" s="2"/>
      <c r="L8" s="2"/>
      <c r="M8" s="2"/>
    </row>
    <row r="9" spans="1:13" ht="15.75">
      <c r="B9" s="59" t="s">
        <v>2</v>
      </c>
      <c r="C9" s="83" t="s">
        <v>3</v>
      </c>
      <c r="D9" s="83"/>
      <c r="E9" s="83"/>
      <c r="F9" s="83"/>
      <c r="G9" s="83"/>
      <c r="H9" s="83"/>
      <c r="I9" s="1"/>
      <c r="J9" s="1"/>
      <c r="K9" s="1"/>
      <c r="L9" s="2"/>
      <c r="M9" s="2"/>
    </row>
    <row r="10" spans="1:13" ht="15.6" customHeight="1">
      <c r="B10" s="7"/>
      <c r="C10" s="9"/>
      <c r="D10" s="9"/>
      <c r="E10" s="9"/>
      <c r="F10" s="9"/>
      <c r="G10" s="9"/>
      <c r="H10" s="9"/>
      <c r="I10" s="9"/>
      <c r="J10" s="9"/>
      <c r="K10" s="2"/>
      <c r="L10" s="2"/>
      <c r="M10" s="2"/>
    </row>
    <row r="11" spans="1:13" ht="15.6" customHeight="1">
      <c r="B11" s="82" t="s">
        <v>4</v>
      </c>
      <c r="C11" s="83" t="s">
        <v>56</v>
      </c>
      <c r="D11" s="83"/>
      <c r="E11" s="83"/>
      <c r="F11" s="83"/>
      <c r="G11" s="83"/>
      <c r="H11" s="83"/>
      <c r="I11" s="10"/>
      <c r="J11" s="11"/>
      <c r="K11" s="11"/>
      <c r="L11" s="2"/>
      <c r="M11" s="2"/>
    </row>
    <row r="12" spans="1:13" ht="24.95" customHeight="1">
      <c r="B12" s="82"/>
      <c r="C12" s="83"/>
      <c r="D12" s="83"/>
      <c r="E12" s="83"/>
      <c r="F12" s="83"/>
      <c r="G12" s="83"/>
      <c r="H12" s="83"/>
      <c r="I12" s="10"/>
      <c r="J12" s="11"/>
      <c r="K12" s="11"/>
      <c r="L12" s="2"/>
      <c r="M12" s="2"/>
    </row>
    <row r="13" spans="1:13" ht="15.75">
      <c r="A13" s="9"/>
      <c r="B13" s="9"/>
      <c r="C13" s="9"/>
      <c r="D13" s="9"/>
      <c r="E13" s="9"/>
      <c r="F13" s="9"/>
      <c r="G13" s="9"/>
      <c r="H13" s="9"/>
      <c r="I13" s="9"/>
      <c r="J13" s="9"/>
      <c r="K13" s="2"/>
      <c r="L13" s="2"/>
      <c r="M13" s="2"/>
    </row>
    <row r="14" spans="1:13" ht="15.6" customHeight="1">
      <c r="B14" s="82" t="s">
        <v>5</v>
      </c>
      <c r="C14" s="83" t="s">
        <v>6</v>
      </c>
      <c r="D14" s="83"/>
      <c r="E14" s="83"/>
      <c r="F14" s="83"/>
      <c r="G14" s="83"/>
      <c r="H14" s="83"/>
      <c r="I14" s="10"/>
      <c r="J14" s="11"/>
      <c r="K14" s="11"/>
      <c r="L14" s="2"/>
      <c r="M14" s="2"/>
    </row>
    <row r="15" spans="1:13" ht="15.75" customHeight="1">
      <c r="B15" s="82"/>
      <c r="C15" s="83" t="s">
        <v>7</v>
      </c>
      <c r="D15" s="83"/>
      <c r="E15" s="83"/>
      <c r="F15" s="83"/>
      <c r="G15" s="83"/>
      <c r="H15" s="83"/>
      <c r="I15" s="10"/>
      <c r="J15" s="11"/>
      <c r="K15" s="11"/>
      <c r="L15" s="2"/>
      <c r="M15" s="2"/>
    </row>
    <row r="16" spans="1:13" ht="15.75" thickBot="1"/>
    <row r="17" spans="1:18" ht="14.25" customHeight="1" thickBot="1">
      <c r="A17" s="12"/>
      <c r="B17" s="60" t="s">
        <v>8</v>
      </c>
      <c r="C17" s="61" t="s">
        <v>9</v>
      </c>
      <c r="D17" s="60" t="s">
        <v>10</v>
      </c>
      <c r="E17" s="12"/>
      <c r="F17" s="12"/>
      <c r="G17" s="12"/>
      <c r="H17" s="12"/>
      <c r="I17" s="13"/>
      <c r="J17" s="13"/>
      <c r="K17" s="13"/>
      <c r="L17" s="13"/>
      <c r="M17" s="13"/>
      <c r="N17" s="13"/>
      <c r="O17" s="13"/>
      <c r="P17" s="14"/>
      <c r="Q17" s="15"/>
      <c r="R17" s="15"/>
    </row>
    <row r="18" spans="1:18" ht="14.25" customHeight="1">
      <c r="A18" s="12"/>
      <c r="B18" s="16">
        <v>236801</v>
      </c>
      <c r="C18" s="17" t="s">
        <v>11</v>
      </c>
      <c r="D18" s="18"/>
      <c r="E18" s="19"/>
      <c r="I18" s="13"/>
      <c r="J18" s="13"/>
      <c r="K18" s="13"/>
      <c r="L18" s="13"/>
      <c r="M18" s="13"/>
      <c r="N18" s="13"/>
      <c r="O18" s="13"/>
      <c r="P18" s="14"/>
      <c r="Q18" s="15"/>
      <c r="R18" s="15"/>
    </row>
    <row r="19" spans="1:18" ht="14.25" customHeight="1">
      <c r="A19" s="12"/>
      <c r="B19" s="20">
        <v>236802</v>
      </c>
      <c r="C19" s="21" t="s">
        <v>12</v>
      </c>
      <c r="D19" s="22"/>
      <c r="E19" s="23"/>
      <c r="I19" s="24"/>
      <c r="J19" s="24"/>
      <c r="K19" s="24"/>
      <c r="L19" s="13"/>
      <c r="M19" s="13"/>
      <c r="N19" s="13"/>
      <c r="O19" s="13"/>
      <c r="P19" s="14"/>
      <c r="Q19" s="15"/>
      <c r="R19" s="15"/>
    </row>
    <row r="20" spans="1:18" ht="14.25" customHeight="1">
      <c r="A20" s="12"/>
      <c r="B20" s="20">
        <v>236804</v>
      </c>
      <c r="C20" s="25" t="s">
        <v>13</v>
      </c>
      <c r="D20" s="22"/>
      <c r="E20" s="23"/>
      <c r="I20" s="24"/>
      <c r="J20" s="24"/>
      <c r="K20" s="24"/>
      <c r="L20" s="13"/>
      <c r="M20" s="13"/>
      <c r="N20" s="13"/>
      <c r="O20" s="13"/>
      <c r="P20" s="14"/>
      <c r="Q20" s="15"/>
      <c r="R20" s="15"/>
    </row>
    <row r="21" spans="1:18" ht="14.25" customHeight="1">
      <c r="A21" s="12"/>
      <c r="B21" s="20">
        <v>236805</v>
      </c>
      <c r="C21" s="25" t="s">
        <v>14</v>
      </c>
      <c r="D21" s="22"/>
      <c r="E21" s="26"/>
      <c r="I21" s="24"/>
      <c r="J21" s="24"/>
      <c r="K21" s="24"/>
      <c r="L21" s="13"/>
      <c r="M21" s="13"/>
      <c r="N21" s="13"/>
      <c r="O21" s="13"/>
      <c r="P21" s="14"/>
      <c r="Q21" s="15"/>
      <c r="R21" s="15"/>
    </row>
    <row r="22" spans="1:18" ht="14.25" customHeight="1" thickBot="1">
      <c r="A22" s="12"/>
      <c r="B22" s="27">
        <v>236806</v>
      </c>
      <c r="C22" s="28" t="s">
        <v>15</v>
      </c>
      <c r="D22" s="29"/>
      <c r="E22" s="23"/>
      <c r="I22" s="24"/>
      <c r="J22" s="24"/>
      <c r="K22" s="24"/>
      <c r="L22" s="13"/>
      <c r="M22" s="13"/>
      <c r="N22" s="13"/>
      <c r="O22" s="13"/>
      <c r="P22" s="14"/>
      <c r="Q22" s="15"/>
      <c r="R22" s="15"/>
    </row>
    <row r="23" spans="1:18" ht="14.25" customHeight="1" thickBot="1">
      <c r="A23" s="12"/>
      <c r="B23" s="62">
        <v>2368</v>
      </c>
      <c r="C23" s="63" t="s">
        <v>16</v>
      </c>
      <c r="D23" s="64">
        <f>+SUM(D18:D22)</f>
        <v>0</v>
      </c>
      <c r="E23" s="23"/>
      <c r="I23" s="24"/>
      <c r="J23" s="24"/>
      <c r="K23" s="24"/>
      <c r="L23" s="13"/>
      <c r="M23" s="13"/>
      <c r="N23" s="13"/>
      <c r="O23" s="13"/>
      <c r="P23" s="14"/>
      <c r="Q23" s="15"/>
      <c r="R23" s="15"/>
    </row>
    <row r="24" spans="1:18" ht="14.25" customHeight="1">
      <c r="A24" s="12"/>
      <c r="B24" s="30"/>
      <c r="C24" s="31"/>
      <c r="D24" s="32"/>
      <c r="E24" s="12"/>
      <c r="I24" s="24"/>
      <c r="J24" s="24"/>
      <c r="K24" s="24"/>
      <c r="L24" s="13"/>
      <c r="M24" s="13"/>
      <c r="N24" s="13"/>
      <c r="O24" s="13"/>
      <c r="P24" s="14"/>
      <c r="Q24" s="15"/>
      <c r="R24" s="15"/>
    </row>
    <row r="25" spans="1:18" ht="15.75">
      <c r="B25" s="84" t="s">
        <v>17</v>
      </c>
      <c r="C25" s="85"/>
      <c r="D25" s="85"/>
      <c r="E25" s="85"/>
      <c r="F25" s="85"/>
      <c r="G25" s="85"/>
      <c r="H25" s="85"/>
      <c r="I25" s="86"/>
      <c r="J25" s="24"/>
      <c r="K25" s="24"/>
    </row>
    <row r="26" spans="1:18" ht="47.25">
      <c r="B26" s="65" t="s">
        <v>18</v>
      </c>
      <c r="C26" s="65" t="s">
        <v>19</v>
      </c>
      <c r="D26" s="65" t="s">
        <v>20</v>
      </c>
      <c r="E26" s="65" t="s">
        <v>21</v>
      </c>
      <c r="F26" s="66" t="s">
        <v>22</v>
      </c>
      <c r="G26" s="65" t="s">
        <v>23</v>
      </c>
      <c r="H26" s="65" t="s">
        <v>24</v>
      </c>
      <c r="I26" s="65" t="s">
        <v>25</v>
      </c>
      <c r="J26" s="24"/>
      <c r="K26" s="24"/>
    </row>
    <row r="27" spans="1:18" ht="15.75">
      <c r="B27" s="33" t="s">
        <v>26</v>
      </c>
      <c r="C27" s="34" t="s">
        <v>27</v>
      </c>
      <c r="D27" s="34" t="s">
        <v>28</v>
      </c>
      <c r="E27" s="34"/>
      <c r="F27" s="34"/>
      <c r="G27" s="35"/>
      <c r="H27" s="34"/>
      <c r="I27" s="36"/>
      <c r="J27" s="24"/>
      <c r="K27" s="24"/>
    </row>
    <row r="28" spans="1:18" ht="15.75">
      <c r="B28" s="33" t="s">
        <v>29</v>
      </c>
      <c r="C28" s="38" t="s">
        <v>30</v>
      </c>
      <c r="D28" s="34" t="s">
        <v>28</v>
      </c>
      <c r="E28" s="34"/>
      <c r="F28" s="34"/>
      <c r="G28" s="35"/>
      <c r="H28" s="34"/>
      <c r="I28" s="36"/>
      <c r="J28" s="37"/>
      <c r="K28" s="37"/>
    </row>
    <row r="29" spans="1:18" ht="15.75">
      <c r="B29" s="39" t="s">
        <v>31</v>
      </c>
      <c r="C29" s="38" t="s">
        <v>32</v>
      </c>
      <c r="D29" s="34" t="s">
        <v>28</v>
      </c>
      <c r="E29" s="34"/>
      <c r="F29" s="34"/>
      <c r="G29" s="38"/>
      <c r="H29" s="34"/>
      <c r="I29" s="36"/>
      <c r="J29" s="37"/>
      <c r="K29" s="37"/>
    </row>
    <row r="30" spans="1:18" ht="15.75">
      <c r="B30" s="33" t="s">
        <v>33</v>
      </c>
      <c r="C30" s="34" t="s">
        <v>34</v>
      </c>
      <c r="D30" s="34" t="s">
        <v>28</v>
      </c>
      <c r="E30" s="34"/>
      <c r="F30" s="34"/>
      <c r="G30" s="34"/>
      <c r="H30" s="34"/>
      <c r="I30" s="36"/>
      <c r="J30" s="37"/>
      <c r="K30" s="37"/>
    </row>
    <row r="31" spans="1:18" ht="15.75">
      <c r="B31" s="33" t="s">
        <v>35</v>
      </c>
      <c r="C31" s="34" t="s">
        <v>36</v>
      </c>
      <c r="D31" s="34" t="s">
        <v>28</v>
      </c>
      <c r="E31" s="34"/>
      <c r="F31" s="34"/>
      <c r="G31" s="34"/>
      <c r="H31" s="34"/>
      <c r="I31" s="36"/>
      <c r="J31" s="37"/>
      <c r="K31" s="37"/>
    </row>
    <row r="32" spans="1:18" ht="15.75">
      <c r="B32" s="33" t="s">
        <v>37</v>
      </c>
      <c r="C32" s="34" t="s">
        <v>38</v>
      </c>
      <c r="D32" s="34" t="s">
        <v>28</v>
      </c>
      <c r="E32" s="34"/>
      <c r="F32" s="34"/>
      <c r="G32" s="35"/>
      <c r="H32" s="34"/>
      <c r="I32" s="36"/>
      <c r="J32" s="37"/>
      <c r="K32" s="37"/>
    </row>
    <row r="33" spans="1:12" ht="15.75">
      <c r="B33" s="67" t="s">
        <v>39</v>
      </c>
      <c r="C33" s="68"/>
      <c r="D33" s="68"/>
      <c r="E33" s="68">
        <f>SUM(E27:E32)</f>
        <v>0</v>
      </c>
      <c r="F33" s="68">
        <f>SUM(F27:F32)</f>
        <v>0</v>
      </c>
      <c r="G33" s="68">
        <f>SUM(G27:G32)</f>
        <v>0</v>
      </c>
      <c r="H33" s="68">
        <f>SUM(H27:H32)</f>
        <v>0</v>
      </c>
      <c r="I33" s="67"/>
      <c r="J33" s="37"/>
      <c r="K33" s="37"/>
    </row>
    <row r="34" spans="1:12" ht="16.5" thickBot="1">
      <c r="B34" s="40"/>
      <c r="C34" s="41"/>
      <c r="D34" s="41"/>
      <c r="E34" s="41"/>
      <c r="F34" s="41"/>
      <c r="H34" s="42"/>
      <c r="I34" s="42"/>
      <c r="J34" s="42"/>
      <c r="K34" s="42"/>
    </row>
    <row r="35" spans="1:12" ht="15.75">
      <c r="B35" s="40"/>
      <c r="C35" s="69" t="s">
        <v>40</v>
      </c>
      <c r="D35" s="70"/>
      <c r="E35" s="70"/>
      <c r="F35" s="71"/>
      <c r="H35" s="42"/>
      <c r="I35" s="42"/>
      <c r="J35" s="42"/>
      <c r="K35" s="42"/>
    </row>
    <row r="36" spans="1:12">
      <c r="B36" s="43" t="s">
        <v>41</v>
      </c>
      <c r="C36" s="44" t="s">
        <v>57</v>
      </c>
      <c r="D36" s="45"/>
      <c r="E36" s="45"/>
      <c r="F36" s="46"/>
      <c r="G36" s="3" t="s">
        <v>42</v>
      </c>
      <c r="H36" s="42"/>
      <c r="I36" s="42"/>
      <c r="J36" s="42"/>
      <c r="K36" s="42"/>
    </row>
    <row r="37" spans="1:12" ht="15.75">
      <c r="B37" s="40"/>
      <c r="C37" s="44" t="s">
        <v>58</v>
      </c>
      <c r="D37" s="47"/>
      <c r="E37" s="47"/>
      <c r="F37" s="46"/>
      <c r="H37" s="42"/>
      <c r="I37" s="42"/>
      <c r="J37" s="42"/>
      <c r="K37" s="42"/>
    </row>
    <row r="38" spans="1:12" ht="16.5" thickBot="1">
      <c r="B38" s="40"/>
      <c r="C38" s="72" t="s">
        <v>43</v>
      </c>
      <c r="D38" s="73"/>
      <c r="E38" s="73"/>
      <c r="F38" s="74">
        <f>+F36+F37</f>
        <v>0</v>
      </c>
      <c r="G38" s="48" t="s">
        <v>41</v>
      </c>
      <c r="H38" s="49"/>
      <c r="I38" s="42"/>
      <c r="J38" s="42"/>
      <c r="K38" s="42"/>
    </row>
    <row r="39" spans="1:12" ht="15.75">
      <c r="B39" s="40"/>
      <c r="C39" s="41"/>
      <c r="D39" s="41"/>
      <c r="E39" s="41"/>
      <c r="F39" s="41"/>
      <c r="H39" s="42"/>
      <c r="I39" s="42"/>
      <c r="J39" s="42"/>
      <c r="K39" s="42"/>
    </row>
    <row r="40" spans="1:12" ht="15.75">
      <c r="B40" s="40"/>
      <c r="C40" s="41"/>
      <c r="D40" s="41"/>
      <c r="E40" s="41"/>
      <c r="F40" s="41"/>
      <c r="H40" s="42"/>
      <c r="I40" s="42"/>
      <c r="J40" s="42"/>
      <c r="K40" s="42"/>
    </row>
    <row r="41" spans="1:12">
      <c r="B41" s="42"/>
      <c r="C41" s="42"/>
      <c r="D41" s="42"/>
      <c r="E41" s="42"/>
      <c r="F41" s="42"/>
      <c r="G41" s="50"/>
      <c r="H41" s="50"/>
      <c r="I41" s="42"/>
      <c r="J41" s="42"/>
      <c r="K41" s="42"/>
    </row>
    <row r="42" spans="1:12">
      <c r="H42" s="42"/>
      <c r="I42" s="42"/>
      <c r="J42" s="42"/>
      <c r="K42" s="42"/>
    </row>
    <row r="43" spans="1:12">
      <c r="B43" s="75" t="s">
        <v>44</v>
      </c>
      <c r="G43" s="47"/>
      <c r="I43" s="42"/>
      <c r="J43" s="42"/>
      <c r="K43" s="42"/>
    </row>
    <row r="44" spans="1:12">
      <c r="A44" s="51" t="s">
        <v>45</v>
      </c>
      <c r="B44" s="80" t="s">
        <v>52</v>
      </c>
      <c r="C44" s="80"/>
      <c r="D44" s="80"/>
      <c r="E44" s="80"/>
      <c r="F44" s="80"/>
      <c r="I44" s="42"/>
      <c r="J44" s="42"/>
      <c r="K44" s="42"/>
    </row>
    <row r="45" spans="1:12">
      <c r="A45" s="51" t="s">
        <v>41</v>
      </c>
      <c r="B45" s="80" t="s">
        <v>53</v>
      </c>
      <c r="C45" s="80"/>
      <c r="D45" s="80"/>
      <c r="E45" s="80"/>
      <c r="F45" s="80"/>
    </row>
    <row r="46" spans="1:12">
      <c r="A46" s="26" t="s">
        <v>46</v>
      </c>
      <c r="B46" s="80" t="s">
        <v>54</v>
      </c>
      <c r="C46" s="80"/>
      <c r="D46" s="80"/>
      <c r="E46" s="80"/>
      <c r="F46" s="80"/>
      <c r="L46" s="42"/>
    </row>
    <row r="47" spans="1:12">
      <c r="A47" s="26"/>
      <c r="L47" s="42"/>
    </row>
    <row r="48" spans="1:12">
      <c r="A48" s="26"/>
      <c r="L48" s="42"/>
    </row>
    <row r="49" spans="1:12">
      <c r="A49" s="26"/>
      <c r="B49" s="59" t="s">
        <v>47</v>
      </c>
      <c r="L49" s="42"/>
    </row>
    <row r="50" spans="1:12">
      <c r="A50" s="26"/>
      <c r="L50" s="42"/>
    </row>
    <row r="51" spans="1:12" ht="51" customHeight="1">
      <c r="A51" s="26"/>
      <c r="B51" s="81" t="s">
        <v>48</v>
      </c>
      <c r="C51" s="81"/>
      <c r="D51" s="81"/>
      <c r="E51" s="81"/>
      <c r="F51" s="81"/>
      <c r="L51" s="42"/>
    </row>
    <row r="52" spans="1:12" ht="15.6" customHeight="1">
      <c r="B52" s="52"/>
      <c r="C52" s="52"/>
      <c r="D52" s="52"/>
      <c r="E52" s="52"/>
      <c r="F52" s="52"/>
      <c r="G52" s="52"/>
      <c r="H52" s="52"/>
    </row>
    <row r="53" spans="1:12">
      <c r="A53" s="52"/>
      <c r="B53" s="52"/>
      <c r="C53" s="52"/>
      <c r="D53" s="52"/>
      <c r="E53" s="52"/>
      <c r="F53" s="52"/>
      <c r="G53" s="52"/>
      <c r="H53" s="52"/>
    </row>
    <row r="54" spans="1:12">
      <c r="A54" s="52"/>
      <c r="B54" s="52"/>
      <c r="C54" s="52"/>
      <c r="D54" s="52"/>
      <c r="E54" s="52"/>
      <c r="F54" s="52"/>
      <c r="G54" s="52"/>
      <c r="H54" s="52"/>
    </row>
    <row r="55" spans="1:12" s="53" customFormat="1" ht="12.95" customHeight="1">
      <c r="A55" s="52"/>
      <c r="B55" s="52"/>
      <c r="C55" s="52"/>
      <c r="D55" s="52"/>
      <c r="E55" s="52"/>
      <c r="F55" s="52"/>
      <c r="G55" s="52"/>
      <c r="H55" s="52"/>
    </row>
    <row r="56" spans="1:12" s="53" customFormat="1" ht="12.95" customHeight="1">
      <c r="A56" s="52"/>
      <c r="B56" s="52"/>
      <c r="C56" s="52"/>
      <c r="D56" s="52"/>
      <c r="E56" s="52"/>
      <c r="F56" s="52"/>
      <c r="G56" s="52"/>
      <c r="H56" s="52"/>
    </row>
    <row r="57" spans="1:12" s="53" customFormat="1" ht="12.75">
      <c r="B57" s="54"/>
      <c r="C57" s="55"/>
    </row>
    <row r="58" spans="1:12" s="53" customFormat="1" ht="12.75">
      <c r="B58" s="56"/>
      <c r="C58" s="55"/>
    </row>
    <row r="59" spans="1:12" s="53" customFormat="1" ht="12.75">
      <c r="B59" s="54"/>
      <c r="C59" s="55"/>
    </row>
    <row r="60" spans="1:12" s="53" customFormat="1" ht="12.75">
      <c r="B60" s="54"/>
      <c r="C60" s="55"/>
    </row>
    <row r="61" spans="1:12" s="53" customFormat="1" ht="12.75">
      <c r="A61" s="57"/>
      <c r="B61" s="58"/>
      <c r="C61" s="55"/>
    </row>
    <row r="62" spans="1:12" s="53" customFormat="1" ht="12.75">
      <c r="B62" s="54"/>
      <c r="C62" s="55"/>
    </row>
    <row r="63" spans="1:12" s="53" customFormat="1" ht="12.75">
      <c r="B63" s="56"/>
      <c r="C63" s="55"/>
    </row>
    <row r="64" spans="1:12" s="53" customFormat="1" ht="12.75">
      <c r="B64" s="54"/>
      <c r="C64" s="55"/>
    </row>
    <row r="65" spans="2:3" s="53" customFormat="1" ht="12.75">
      <c r="B65" s="58"/>
      <c r="C65" s="55"/>
    </row>
    <row r="66" spans="2:3" s="53" customFormat="1" ht="12.75">
      <c r="B66" s="54"/>
      <c r="C66" s="55"/>
    </row>
    <row r="67" spans="2:3" s="53" customFormat="1" ht="12.75">
      <c r="B67" s="56"/>
      <c r="C67" s="55"/>
    </row>
    <row r="68" spans="2:3" s="53" customFormat="1" ht="12.75">
      <c r="C68" s="55"/>
    </row>
  </sheetData>
  <mergeCells count="14">
    <mergeCell ref="B1:H3"/>
    <mergeCell ref="B46:F46"/>
    <mergeCell ref="B51:F51"/>
    <mergeCell ref="B14:B15"/>
    <mergeCell ref="C14:H14"/>
    <mergeCell ref="C15:H15"/>
    <mergeCell ref="B25:I25"/>
    <mergeCell ref="B44:F44"/>
    <mergeCell ref="B45:F45"/>
    <mergeCell ref="B11:B12"/>
    <mergeCell ref="C11:H12"/>
    <mergeCell ref="C5:H5"/>
    <mergeCell ref="C7:H7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Rte 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Sie asesorias</cp:lastModifiedBy>
  <dcterms:created xsi:type="dcterms:W3CDTF">2022-09-02T18:39:25Z</dcterms:created>
  <dcterms:modified xsi:type="dcterms:W3CDTF">2023-02-16T22:23:33Z</dcterms:modified>
</cp:coreProperties>
</file>