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02"/>
  <workbookPr/>
  <mc:AlternateContent xmlns:mc="http://schemas.openxmlformats.org/markup-compatibility/2006">
    <mc:Choice Requires="x15">
      <x15ac:absPath xmlns:x15ac="http://schemas.microsoft.com/office/spreadsheetml/2010/11/ac" url="F:\MODELO PERSONA NATURAL(SIN LOGO)\operativo\1\"/>
    </mc:Choice>
  </mc:AlternateContent>
  <xr:revisionPtr revIDLastSave="0" documentId="13_ncr:1_{19513BBE-8617-412F-8CCE-B8B1817D3A05}" xr6:coauthVersionLast="47" xr6:coauthVersionMax="47" xr10:uidLastSave="{00000000-0000-0000-0000-000000000000}"/>
  <bookViews>
    <workbookView xWindow="-120" yWindow="-120" windowWidth="20730" windowHeight="11160" activeTab="4" xr2:uid="{00000000-000D-0000-FFFF-FFFF00000000}"/>
  </bookViews>
  <sheets>
    <sheet name="Definición términos" sheetId="13" r:id="rId1"/>
    <sheet name="Subsumaria" sheetId="18" r:id="rId2"/>
    <sheet name="Compromisos" sheetId="17" r:id="rId3"/>
    <sheet name="Negocio en marcha" sheetId="15" r:id="rId4"/>
    <sheet name="Litigios" sheetId="16" r:id="rId5"/>
  </sheets>
  <externalReferences>
    <externalReference r:id="rId6"/>
    <externalReference r:id="rId7"/>
    <externalReference r:id="rId8"/>
    <externalReference r:id="rId9"/>
  </externalReferences>
  <definedNames>
    <definedName name="_xlnm._FilterDatabase" localSheetId="2" hidden="1">Compromisos!$B$21:$W$21</definedName>
    <definedName name="_xlnm.Print_Area" localSheetId="2">Compromisos!$B:$W</definedName>
    <definedName name="_xlnm.Print_Area" localSheetId="1">Subsumaria!$B:$W</definedName>
    <definedName name="confianza">[1]Tabla!$A$2:$A$15</definedName>
    <definedName name="confianza1">[1]Tabla!$A$8:$A$15</definedName>
    <definedName name="error">[1]Tabla!$D$2:$D$15</definedName>
    <definedName name="ListaAdministracion">#REF!</definedName>
    <definedName name="muestreo">'[2]Muestreo integral'!$B$62:$E$69</definedName>
    <definedName name="PAIS">'[3]Monedas y Comprobantes'!$A$2:$A$20</definedName>
    <definedName name="Sumarias">'[4]Hoja Control'!$A$250:$A$280</definedName>
    <definedName name="tconfianza">'[2]Muestreo integral'!$B$62:$B$69</definedName>
    <definedName name="terror">'[2]Muestreo integral'!$F$56:$F$69</definedName>
    <definedName name="_xlnm.Print_Titles" localSheetId="2">Compromisos!$20:$21</definedName>
    <definedName name="_xlnm.Print_Titles" localSheetId="1">Subsumaria!#REF!</definedName>
    <definedName name="tocurrencia">'[2]Muestreo integral'!$B$56:$B$69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16" l="1"/>
  <c r="C33" i="16"/>
  <c r="D26" i="16"/>
  <c r="C26" i="16"/>
  <c r="E12" i="18"/>
  <c r="F12" i="18" s="1"/>
  <c r="D13" i="18"/>
  <c r="C13" i="18"/>
  <c r="E35" i="16" l="1"/>
  <c r="E13" i="18"/>
  <c r="F13" i="18" s="1"/>
</calcChain>
</file>

<file path=xl/sharedStrings.xml><?xml version="1.0" encoding="utf-8"?>
<sst xmlns="http://schemas.openxmlformats.org/spreadsheetml/2006/main" count="730" uniqueCount="290">
  <si>
    <t>XXXX</t>
  </si>
  <si>
    <t>Compañía Ejemplo SAS</t>
  </si>
  <si>
    <t>Definiciones y contexto</t>
  </si>
  <si>
    <r>
      <rPr>
        <b/>
        <sz val="11"/>
        <color theme="1"/>
        <rFont val="Arial"/>
        <family val="2"/>
      </rPr>
      <t>Contrato de carácter oneroso:</t>
    </r>
    <r>
      <rPr>
        <sz val="11"/>
        <color theme="1"/>
        <rFont val="Arial"/>
        <family val="2"/>
      </rPr>
      <t xml:space="preserve"> Es aquél cuyos costos son inevitables para cumplir con las obligaciones que conlleva excedan a los beneficios económicos que se espera recibir del mismo.</t>
    </r>
  </si>
  <si>
    <r>
      <rPr>
        <b/>
        <sz val="11"/>
        <color theme="1"/>
        <rFont val="Arial"/>
        <family val="2"/>
      </rPr>
      <t>Los compromisos</t>
    </r>
    <r>
      <rPr>
        <sz val="11"/>
        <color theme="1"/>
        <rFont val="Arial"/>
        <family val="2"/>
      </rPr>
      <t xml:space="preserve"> "representan acuerdos realizados para llevar a cabo determinadas acciones en el futuro, los cuales no cumplen los requisitos para considerarse como pasivos, provisiones o contingencias".
También se enfatiza en que las provisiones son pasivos en los que existe incertidumbre sobre su cuantía o vencimiento y que el término "contingente" se utiliza para designar activos y pasivos que no han sido reconocidos en los estados financieros.</t>
    </r>
  </si>
  <si>
    <r>
      <rPr>
        <b/>
        <sz val="11"/>
        <color theme="1"/>
        <rFont val="Arial"/>
        <family val="2"/>
      </rPr>
      <t>Contingencias no cuantificables</t>
    </r>
    <r>
      <rPr>
        <sz val="11"/>
        <color theme="1"/>
        <rFont val="Arial"/>
        <family val="2"/>
      </rPr>
      <t xml:space="preserve">
Las contingencias no cuantificables pueden incidir en el informe del auditor, por las siguientes circunstancias:
1. Cuando solamente sea necesario incluir un párrafo de énfasis en el informe, porque la contingencia se encuentra adecuadamente revelada en una nota a los estados financieros, atendiendo a la importancia relativa de dicha contingencia.
2. Cuando el auditor no haya podido obtener evidencia suficiente y competente para soportar las declaraciones de la administración, en relación con la completa revelación de una contingencia en los estados financieros y, en consecuencia, deba considerar la necesidad de expresar una salvedad en su informe por limitación al alcance de su trabajo o una denegación de opinión, de acuerdo con la importancia de la misma.
3. Cuando el auditor concluye que una contingencia no está revelada en los estados financieros o no se encuentra adecuadamente revelada de conformidad con las NIIF, por lo que deberá expresar una salvedad o una opinión desfavorable, según la importancia de la misma.</t>
    </r>
  </si>
  <si>
    <t>Diferencia entre compromisos y pasivos contingentes:</t>
  </si>
  <si>
    <t>Normas de presentación:</t>
  </si>
  <si>
    <t>a. Cuando representaran adiciones importantes a los inventarios o a las Propiedades, Planta y Equipo.</t>
  </si>
  <si>
    <t>b. Cuando sean obligaciones requeridas por contratos o por Ley.</t>
  </si>
  <si>
    <t>Los compromisos, a diferencia de las contingencias, no han originado una obligación posible en que suponga una salida de recursos económicos de la entidad.</t>
  </si>
  <si>
    <t>Diferencias entre provisiones y otros pasivos:</t>
  </si>
  <si>
    <t>* Estado de situación financiera: En el estado de situación financiera, las provisiones deben presentarse por separado del resto de los pasivos, clasificadas en corto y largo plazo o con base en su exigibilidad.
* Estado de resultado integral: En el estado de resultado enteral, la entidad debe presentar el gasto por provisiones reconocidas, así como, en su caso, el ingreso por el activo reconocido por reembolsos.</t>
  </si>
  <si>
    <t>Las provisiones se distinguen del resto de los pasivos por la existencia de incertidumbre acerca del monto o de la cuantía de los desembolsos futuros necesarios para proceder a su liquidación.</t>
  </si>
  <si>
    <t>Normas de revelación:</t>
  </si>
  <si>
    <r>
      <rPr>
        <b/>
        <sz val="11"/>
        <color theme="1"/>
        <rFont val="Arial"/>
        <family val="2"/>
      </rPr>
      <t>1. Compromisos:</t>
    </r>
    <r>
      <rPr>
        <sz val="11"/>
        <color theme="1"/>
        <rFont val="Arial"/>
        <family val="2"/>
      </rPr>
      <t xml:space="preserve"> La Entidad debe revelar el monto y la naturaleza de los compromisos relevantes, sólo en los siguientes casos:</t>
    </r>
  </si>
  <si>
    <r>
      <rPr>
        <b/>
        <sz val="11"/>
        <color theme="1"/>
        <rFont val="Arial"/>
        <family val="2"/>
      </rPr>
      <t xml:space="preserve">2. Provisiones (Estimaciones): </t>
    </r>
    <r>
      <rPr>
        <sz val="11"/>
        <color theme="1"/>
        <rFont val="Arial"/>
        <family val="2"/>
      </rPr>
      <t>Para cada tipo de provisión relevante, la entidad debe revelar en notas a los estados financieros los cambios entre el saldo inicial y final del periodo, que incluya lo siguiente:</t>
    </r>
  </si>
  <si>
    <t>b. Disminuciones a las provisiones por usos o pagos efectuados durante el periodo.</t>
  </si>
  <si>
    <t>c. En el caso de provisiones descontadas a valor presente, el importe del periodo por el ajuste del valor presente al cierre del periodo.</t>
  </si>
  <si>
    <t>a. Provisiones constituidas en el período, así como los incrementos en las provisiones existentes.</t>
  </si>
  <si>
    <t>d. Disminuciones a las provisiones por reversión de las mismas al liberarse la entidad de la obligación de pago.</t>
  </si>
  <si>
    <t>Otros aspectos que se deben considerar, en este capitulo de Compromisos y contingencias son:</t>
  </si>
  <si>
    <t>1.  Evolución del negocio en marcha</t>
  </si>
  <si>
    <t>2. Cumplimiento de Leyes y Regulaciones</t>
  </si>
  <si>
    <t>3. Litigios y o demandas</t>
  </si>
  <si>
    <t>Abogado que tramita</t>
  </si>
  <si>
    <t xml:space="preserve"> </t>
  </si>
  <si>
    <t>Cumplimiento              Resp.Civil Extra               Salarios y prest.</t>
  </si>
  <si>
    <t xml:space="preserve">Contrato Servicio de Transporte </t>
  </si>
  <si>
    <t>Transporte de personal a Sede Técnica</t>
  </si>
  <si>
    <t>Cumplimiento     Estabilidad Obra</t>
  </si>
  <si>
    <t>Suministro de útiles de papelería según oferta</t>
  </si>
  <si>
    <t>Papelería El Cid</t>
  </si>
  <si>
    <t>ANULADO NO SE EJECUTO</t>
  </si>
  <si>
    <t>Prestación servicios</t>
  </si>
  <si>
    <t>Prestación servicios Generales</t>
  </si>
  <si>
    <t>Servicios generales a través de outsourcing</t>
  </si>
  <si>
    <t>1102473 - 120872</t>
  </si>
  <si>
    <t xml:space="preserve"> Cumplimiento                         Resp. Civil Extra                    Salarios y Prest.                 </t>
  </si>
  <si>
    <t>Indeterminado</t>
  </si>
  <si>
    <t xml:space="preserve"> Cumplimiento                         Resp. Civil Extra                    Salarios y Prestaciones                 </t>
  </si>
  <si>
    <t>Cumplimiento           Salarios y Prest.</t>
  </si>
  <si>
    <t>Cartagena</t>
  </si>
  <si>
    <t>Medellín</t>
  </si>
  <si>
    <t>Comercial</t>
  </si>
  <si>
    <t>Obtener un entendimiento y comprensión sobre los compromisos adquiridos por la Entidad, respecto de los contratos formales suscritos con terceras partes, de los cuales se derivan derechos y obligaciones, y por lo tanto se deben revelar los aspectos más relevantes de estos compromisos, en las notas a los estados financieros.</t>
  </si>
  <si>
    <t>* Solicitar las Actas del Directorio de la Compañía, leerlas e identificar aspectos relacionados con los compromisos, asuntos incumplidos, o en riesgo de incumplimiento, que requieran ser revelados.</t>
  </si>
  <si>
    <t>* Comprobar, que los compromisos (contratos) suscritos por la Entidad, hayan surtido el tramite de la debida autorización, en caso de ser un requisito.  Regularmente por niveles de autorización, se requiere que los "contratos mayores" tengan una aprobación especifica ante la Junta Directiva, para poder ser formalizados o implementados.</t>
  </si>
  <si>
    <t>Procedimientos:</t>
  </si>
  <si>
    <t>*  Obtener confirmación de la oficina jurídica y de contratación, sobre si todos los contratos suscritos por la Entidad, han sido revelados de acuerdo con las normas que así lo requieren.</t>
  </si>
  <si>
    <t>Número contrato</t>
  </si>
  <si>
    <t>Fecha envío contrato para revisión y firma</t>
  </si>
  <si>
    <t>Gerencia que solicita</t>
  </si>
  <si>
    <t>Fecha suscripción</t>
  </si>
  <si>
    <t>Fecha inicio contrato</t>
  </si>
  <si>
    <t>número de acta de liquidación final</t>
  </si>
  <si>
    <t>Requiere licitación, cotización</t>
  </si>
  <si>
    <t>Tipo de Contrato</t>
  </si>
  <si>
    <t>Objeto del contrato</t>
  </si>
  <si>
    <t>Lugar de ejecución</t>
  </si>
  <si>
    <t>Contratista</t>
  </si>
  <si>
    <t>Compañía Aseguradora</t>
  </si>
  <si>
    <t>Administrativa</t>
  </si>
  <si>
    <t>Manolo Mansini</t>
  </si>
  <si>
    <t xml:space="preserve">Juan Lagos </t>
  </si>
  <si>
    <t>No disponible</t>
  </si>
  <si>
    <t>Bogotá D.C.</t>
  </si>
  <si>
    <t>Cali</t>
  </si>
  <si>
    <t>Otrosí 1 al Contrato Servicio de Transporte 500-122456-03</t>
  </si>
  <si>
    <t>Otrosí 3 al Contrato de Transporte 500-12156-01</t>
  </si>
  <si>
    <t>Otrosí  4 al Contrato de Transporte 500234</t>
  </si>
  <si>
    <t>Otrosí 3 al Contrato de Transporte 5008-00</t>
  </si>
  <si>
    <t>Otrosí 4 al Contrato de Transporte 50037</t>
  </si>
  <si>
    <t>otrosí No.1 al Contrato de Operación 500175-03</t>
  </si>
  <si>
    <t>Contrato Servicio de Seguridad y Vigilancia</t>
  </si>
  <si>
    <t>Transporte del personal de la plantación, al centro urbano.</t>
  </si>
  <si>
    <t>Transporte para operadores de la Fabrica de Manufactura principal.</t>
  </si>
  <si>
    <t>Transporte para la fuerza de ventas y mercadeo</t>
  </si>
  <si>
    <t>Transporte para operadores de la Zona A</t>
  </si>
  <si>
    <t>Transporte para operadores de la Zona B</t>
  </si>
  <si>
    <t>Transporte de personal Zona C</t>
  </si>
  <si>
    <t>Transporte de personal Zona D</t>
  </si>
  <si>
    <t>Transporte de personal Zona E</t>
  </si>
  <si>
    <t>Suministros de insumos  informáticos según cotización aprobada</t>
  </si>
  <si>
    <t>Si</t>
  </si>
  <si>
    <t xml:space="preserve">Vigilancia en la instalaciones de las Bodegas </t>
  </si>
  <si>
    <t>Vigilancia en la instalaciones de Cali</t>
  </si>
  <si>
    <t>Compra de computadores para las oficinas</t>
  </si>
  <si>
    <t>Mantenimiento a la maquinaria y equipo</t>
  </si>
  <si>
    <t>Mantenimiento preventivo a toda la maquinaria con más de 1.000 horas de uso.</t>
  </si>
  <si>
    <t>No</t>
  </si>
  <si>
    <t>Daniel Sotomayor Alvares</t>
  </si>
  <si>
    <t>Transportes Especiales SAS</t>
  </si>
  <si>
    <t>Juan Rulfo Gracia</t>
  </si>
  <si>
    <t>Servicios Empresariales SAS</t>
  </si>
  <si>
    <t>Cumplimiento              Resp.Civil Extracontractual               Salarios y prestaciones.</t>
  </si>
  <si>
    <t>Cumplimiento                      Salarios y prestaciones.</t>
  </si>
  <si>
    <t>90071013992</t>
  </si>
  <si>
    <t>A-2009000</t>
  </si>
  <si>
    <t>CU2071712</t>
  </si>
  <si>
    <t>50093948</t>
  </si>
  <si>
    <t>016-010613</t>
  </si>
  <si>
    <t>138500022</t>
  </si>
  <si>
    <t>034500036</t>
  </si>
  <si>
    <t>501114622</t>
  </si>
  <si>
    <t>601630939</t>
  </si>
  <si>
    <t>50035775</t>
  </si>
  <si>
    <t>9006131434</t>
  </si>
  <si>
    <t>9002473 - 120872</t>
  </si>
  <si>
    <t xml:space="preserve">BOG-A0030386 20026            </t>
  </si>
  <si>
    <t xml:space="preserve">BOG-A0030389 20026            </t>
  </si>
  <si>
    <t xml:space="preserve">CAL-A0030389 20026            </t>
  </si>
  <si>
    <t xml:space="preserve">BOG-A0035856 / 2001180741            </t>
  </si>
  <si>
    <t xml:space="preserve">BOG-B0035856 / 9001180741            </t>
  </si>
  <si>
    <t>02-01-20          02-01-22</t>
  </si>
  <si>
    <t>31-01-20              31-01-23</t>
  </si>
  <si>
    <t>04-01-20            01-01-22</t>
  </si>
  <si>
    <t>31-03-20             31-12-23</t>
  </si>
  <si>
    <t>31-12-20                31-12-22</t>
  </si>
  <si>
    <t>04/01/2020               01/01/2022</t>
  </si>
  <si>
    <t>01/04/2020   01/01/2022</t>
  </si>
  <si>
    <t>31-03-20                        31-12-22</t>
  </si>
  <si>
    <t>31-12-2022              31-12-2022</t>
  </si>
  <si>
    <t>01-05-2020            01-01-2020</t>
  </si>
  <si>
    <t>01-03-2020               31-12-2022</t>
  </si>
  <si>
    <t>31-03-2022            31-12-2023          31-12-2024</t>
  </si>
  <si>
    <t>Revelación de obligación</t>
  </si>
  <si>
    <t>Revelación de un derecho para recibir un servicio</t>
  </si>
  <si>
    <t>Fecha de solicitud elaboración contrato</t>
  </si>
  <si>
    <t>Lugar suscripción</t>
  </si>
  <si>
    <t>Fecha Terminación contrato</t>
  </si>
  <si>
    <t>Cuantía o Valor del contrato</t>
  </si>
  <si>
    <t>Por cuantía requiere aprobación Junta Directiva</t>
  </si>
  <si>
    <t>Garantías y/ Pólizas</t>
  </si>
  <si>
    <t>No. Póliza  seguro</t>
  </si>
  <si>
    <t>Fecha inicio póliza</t>
  </si>
  <si>
    <t>Fecha vence póliza</t>
  </si>
  <si>
    <t>Evaluación del auditor sobre la clase de compromiso</t>
  </si>
  <si>
    <t>Carlos Marroquín Rosseta</t>
  </si>
  <si>
    <t>Bróker #1</t>
  </si>
  <si>
    <t>Bróker #2</t>
  </si>
  <si>
    <t>Bróker #3</t>
  </si>
  <si>
    <t>Federico Pérez Laverde</t>
  </si>
  <si>
    <t>Mariana Narváez Li</t>
  </si>
  <si>
    <t>Ómnibus Ltda.</t>
  </si>
  <si>
    <t>Denis Ángela Santamaría</t>
  </si>
  <si>
    <t>Mauricio Góngora Soto menor</t>
  </si>
  <si>
    <t>Contrato de Suministros Informáticos</t>
  </si>
  <si>
    <t>Inversiones El Alcaraván SAS</t>
  </si>
  <si>
    <t>Bróker #4</t>
  </si>
  <si>
    <t>Contrato de Suministros de papelería</t>
  </si>
  <si>
    <t>Jurídica</t>
  </si>
  <si>
    <t>servicios jurídicos varios: revisión procesos, control procesos, etc..</t>
  </si>
  <si>
    <t>Asesores jurídicos online SAS</t>
  </si>
  <si>
    <t>Empresa Estatal de Servicios domiciliarios</t>
  </si>
  <si>
    <t>Revelación de un derecho</t>
  </si>
  <si>
    <t>Vigilancia en las instalaciones de Sede A</t>
  </si>
  <si>
    <t>Serviatención Ltda.</t>
  </si>
  <si>
    <t>Vigilancia en las instalaciones desde B</t>
  </si>
  <si>
    <t>Vigilancia en la instalaciones Medellín</t>
  </si>
  <si>
    <t>Computadores según cotización autorizada</t>
  </si>
  <si>
    <t>Seguridad La Especial Sas</t>
  </si>
  <si>
    <t>Atender garantías por ventas a clientes</t>
  </si>
  <si>
    <t>Atención de servicio técnico a los equipos vendidos.</t>
  </si>
  <si>
    <t>Información tomada de los contratos físicos provistos por la Compañía y que están archivados en el área jurídica, con sus respectivos soportes.</t>
  </si>
  <si>
    <t>Obtuvimos una comprensión apropiada y completa sobre los compromisos adquiridos por la Entidad, al verificar cada uno de los contratos suscritos y en ejecución.</t>
  </si>
  <si>
    <t>Obtener un entendimiento fiable sobre la situación de negocio en macha de la Entidad.</t>
  </si>
  <si>
    <t>* Realizar entrevistas con la Dirección General de la Compañía sobre este asunto en particular.</t>
  </si>
  <si>
    <t>* Evaluar los antecedentes y asuntos sobre los resultados de la auditoria del año anterior.</t>
  </si>
  <si>
    <t>El equipo de auditoria del cliente, basados en los mecanismos financieros utilizados por la Compañía y las estrategias para la reestructuración de la deuda, obteniendo periodos de gracia y mayores plazos para el pago; consideramos que el riesgo de que existan errores e irregularidades significativas en los estados financieros es bajo, y no compromete la continuidad de la operación como un negocio en marcha.</t>
  </si>
  <si>
    <t>*  Repasar todos los papeles de trabajo y los resúmenes de asuntos claves, para identificar alguno relacionado con indicios de dificultades sobre el negocio en marcha al 31 de diciembre de 2018.</t>
  </si>
  <si>
    <t>No se requiere realizar ninguna revelación por negocio en marcha, tampoco será necesario incluir algún comentario en el párrafo de énfasis de la opinión del auditor.</t>
  </si>
  <si>
    <t>Evaluamos los aspectos claves, relacionados con la evolución del negocio, en un análisis desde la estrategia del negocio, sus competidores y su mercado.</t>
  </si>
  <si>
    <t>Litigios</t>
  </si>
  <si>
    <t xml:space="preserve"> *  Indague con la gerencia si la entidad está cumpliendo con esas leyes y regulaciones.</t>
  </si>
  <si>
    <t>*  Inspeccione la correspondencia con autoridades reguladoras y de acreditación pertinentes.</t>
  </si>
  <si>
    <t>*  Obtenga una representación escrita de la gerencia de que nos ha revelado todos los actos conocidos, ya sean reales o posibles, de incumplimiento con las leyes y regulaciones, cuyos efectos puedan considerarse al preparar los estados financieros.</t>
  </si>
  <si>
    <t>*  Identifique los casos de incumplimiento con las leyes y regulaciones donde se considere el incumplimiento en la preparación de los estados financieros.</t>
  </si>
  <si>
    <t>Totales</t>
  </si>
  <si>
    <t>Variación</t>
  </si>
  <si>
    <t>%</t>
  </si>
  <si>
    <t>Procesos Jurídicos en curso</t>
  </si>
  <si>
    <t xml:space="preserve">A continuación se describen los principales procesos que se encuentran en contra de la Empresa: </t>
  </si>
  <si>
    <t>Clase de litigio</t>
  </si>
  <si>
    <t>Cantidad de procesos</t>
  </si>
  <si>
    <t>Valor total de la provisión</t>
  </si>
  <si>
    <t>Laborales</t>
  </si>
  <si>
    <t>Civiles</t>
  </si>
  <si>
    <t>Administrativos</t>
  </si>
  <si>
    <t>❶</t>
  </si>
  <si>
    <t>❷</t>
  </si>
  <si>
    <t>Fecha:</t>
  </si>
  <si>
    <t>Nombre del cliente:</t>
  </si>
  <si>
    <t>Período terminado:</t>
  </si>
  <si>
    <t>31 de diciembre de 20XX</t>
  </si>
  <si>
    <t>Preparado por:</t>
  </si>
  <si>
    <t>Revisado:</t>
  </si>
  <si>
    <t>XX/XX/XXXX</t>
  </si>
  <si>
    <t>Referencia de PT</t>
  </si>
  <si>
    <t>DQ-1</t>
  </si>
  <si>
    <r>
      <rPr>
        <b/>
        <sz val="11"/>
        <color theme="1"/>
        <rFont val="Arial"/>
        <family val="2"/>
      </rPr>
      <t>Obligación asumida:</t>
    </r>
    <r>
      <rPr>
        <sz val="11"/>
        <color theme="1"/>
        <rFont val="Arial"/>
        <family val="2"/>
      </rPr>
      <t xml:space="preserve"> Se deriva de la actuación de la entidad cuando: Por un patrón de comportamiento establecido en el pasado, por políticas publicadas o declaraciones suficientemente especificas.</t>
    </r>
  </si>
  <si>
    <t>c. Cuando el monto de los servicios o bienes contratados excede sustancialmente las necesidades inmediatas de la entidad o lo que se considere como normal del ritmo de sus propias operaciones.</t>
  </si>
  <si>
    <t>d. Cuando correspondan a contratos onerosos.</t>
  </si>
  <si>
    <t>OBJETIVO</t>
  </si>
  <si>
    <t>DQ-2</t>
  </si>
  <si>
    <t>1/12/20XX</t>
  </si>
  <si>
    <t>1/12/20XX-1</t>
  </si>
  <si>
    <t>DQ-5</t>
  </si>
  <si>
    <t>CONTINGENCIAS</t>
  </si>
  <si>
    <t>Al 31 de diciembre de 20XX, el valor de las reclamaciones contra la Entidad por litigios administrativos, civiles y laborales ascienden a $ 14.332 y $14.219 al 31 de diciembre de 20XX-1.
Con base en la evaluación de la probabilidad de éxito en la defensa jurídica de estos casos, la Entidad ha provisionado $7.233, 42% para cubrir las perdidas probables por estas contingencias.</t>
  </si>
  <si>
    <t>El siguiente es un detalle de la cuenta de provisiones por pasivos contingentes al 31 de diciembre de 20XX.</t>
  </si>
  <si>
    <t>Análisis de cartera</t>
  </si>
  <si>
    <t>Procedimiento:</t>
  </si>
  <si>
    <t>RESULTADOS OBTENIDOS</t>
  </si>
  <si>
    <t>A continuación se presenta un detalle con la información relevante de los contratos que generan derechos y compromisos para la Entidad, y que se encuentran vigentes al 31 de diciembre de 20XX.</t>
  </si>
  <si>
    <t>2/1/20XX</t>
  </si>
  <si>
    <t>2/2/20XX</t>
  </si>
  <si>
    <t>7/1/20XX</t>
  </si>
  <si>
    <t>3/1/20XX</t>
  </si>
  <si>
    <t>01-14-20XX</t>
  </si>
  <si>
    <t>14/2/20XX</t>
  </si>
  <si>
    <t>8/1/20XX</t>
  </si>
  <si>
    <t>9/4/20XX</t>
  </si>
  <si>
    <t>4/4/20XX</t>
  </si>
  <si>
    <t>5/2/20XX</t>
  </si>
  <si>
    <t>15/1/20XX</t>
  </si>
  <si>
    <t>10/1/20XX</t>
  </si>
  <si>
    <t>21/1/20XX</t>
  </si>
  <si>
    <t>21/2/20XX</t>
  </si>
  <si>
    <t>16/12/20XX</t>
  </si>
  <si>
    <t>30/12/20XX</t>
  </si>
  <si>
    <t>20/1/20XX</t>
  </si>
  <si>
    <t>30/1/20XX</t>
  </si>
  <si>
    <t>4/2/20XX</t>
  </si>
  <si>
    <t>22/1/20XX</t>
  </si>
  <si>
    <t>24/1/20XX</t>
  </si>
  <si>
    <t>17/2/20XX</t>
  </si>
  <si>
    <t>16/4/20XX</t>
  </si>
  <si>
    <t>28/1/20XX</t>
  </si>
  <si>
    <t>01-23-20XX</t>
  </si>
  <si>
    <t>29/1/20XX</t>
  </si>
  <si>
    <t>23/12/20XX-1</t>
  </si>
  <si>
    <t>31/12/20XX+1</t>
  </si>
  <si>
    <t>4/2/20XX+1</t>
  </si>
  <si>
    <t>29/1/20XX+1</t>
  </si>
  <si>
    <t>Conclusión</t>
  </si>
  <si>
    <t>DQ-3</t>
  </si>
  <si>
    <t>Negocio en marcha</t>
  </si>
  <si>
    <t>DQ-4</t>
  </si>
  <si>
    <t>b. La incertidumbre económica y de orden público del país.</t>
  </si>
  <si>
    <t>c. En la actualidad existe una sobreoferta del producto estrella, lo que ha causado una baja en los precios internacionales.</t>
  </si>
  <si>
    <t>d. La oferta de Mineral (materia prima) puede reducirse sustancialmente, si las plantas extractoras  en Estados Unidos y Europa continúan saliendo del mercado.</t>
  </si>
  <si>
    <t>a. Recientemente se ha incrementado el número de competidores de fertilizantes inorgánicos, en el mercado nacional, lo que puede llevar a desmejoras en los márgenes, como consecuencia de estrategias de precios bajos.</t>
  </si>
  <si>
    <t>e. El alto endeudamiento de la Entidad, las altas tasa de interés y  el comportamiento en el mercado financiero, pueden comprometer la viabilidad de la Compañía en el mediano y largo plazo.</t>
  </si>
  <si>
    <t>Hipótesis Discutida y conclusiones:</t>
  </si>
  <si>
    <t>El hecho que la compañía maneje altos niveles de financiamiento en moneda extranjera y que las fluctuaciones del dólar sean inestables puede llegar a afectar las estrategias de posicionamiento en el mercado Nacional e Internacional.
Las estrategias de venta de los competidores son cada vez mas agresivas y la guerra de precios compromete el margen de utilidad.</t>
  </si>
  <si>
    <t>Obtenga un entendimiento general del marco jurídico y regulatorio aplicable a la entidad y a la industria y cómo está cumpliendo la entidad con ese marco.</t>
  </si>
  <si>
    <t xml:space="preserve">Al 31 de diciembre de 20XX el valor de las reclamaciones contra la Empresa por litigios administrativos, civiles y laborales ascienden a $ 17.233 y $17.219 al 31 de diciembre de 20XX. Con base en la evaluación de la probabilidad de éxito en la defensa de estos casos, la Empresa ha provisionado $ 7.233 y $ 7.219 al 31 de diciembre de 20XX-1 para cubrir las pérdidas probables por estas contingencias. </t>
  </si>
  <si>
    <r>
      <t xml:space="preserve">Toda empresa lleva a cabo una variedad de transacciones en el curso normal de sus operaciones, y se ve afectada por eventos económicos externos sobre los que existe incertidumbre en mayor o menor grado.
Por lo anterior, es importante tener muy claro las siguiente definiciones:
</t>
    </r>
    <r>
      <rPr>
        <b/>
        <sz val="11"/>
        <color theme="1"/>
        <rFont val="Arial"/>
        <family val="2"/>
      </rPr>
      <t>Un pasivo contingente:</t>
    </r>
    <r>
      <rPr>
        <sz val="11"/>
        <color theme="1"/>
        <rFont val="Arial"/>
        <family val="2"/>
      </rPr>
      <t xml:space="preserve">
a) una obligación posible surgida a raíz de sucesos pasados, cuya existencia ha de ser confirmada solo por la ocurrencia o, en su caso, por la falta de ocurrencia de uno o más eventos inciertos en el futuro que no están enteramente bajo control de la entidad;
b) una obligación presente surgida a raíz de sucesos pasados que no se ha reconocido contablemente porque:
i) no es viable que la entidad tenga que satisfacerla, 
ii) el importe de la obligación no puede ser cuantificado con la suficiente confiabilidad.
</t>
    </r>
    <r>
      <rPr>
        <b/>
        <sz val="11"/>
        <color theme="1"/>
        <rFont val="Arial"/>
        <family val="2"/>
      </rPr>
      <t xml:space="preserve">Un activo contingente: </t>
    </r>
    <r>
      <rPr>
        <sz val="11"/>
        <color theme="1"/>
        <rFont val="Arial"/>
        <family val="2"/>
      </rPr>
      <t>es un beneficio económico posible que surge de sucesos pasados, cuya existencia ha de ser confirmada sólo por la ocurrencia o, en su caso, por la falta de ocurrencia de uno o más eventos inciertos en el futuro que no están enteramente bajo el control de la entidad.</t>
    </r>
  </si>
  <si>
    <t>Subsumarias</t>
  </si>
  <si>
    <t>I---------------------------------------------------------------------------------------------------------------- ↑ --------------------------------------------------------------------------------------------------------------------------------------I</t>
  </si>
  <si>
    <t>Regular las relaciones técnicas, jurídicas, económicas, aditivas y comerciales entre las partes.</t>
  </si>
  <si>
    <t>• Obtener un inventario de los contratos suscritos y formalizados, para identificar los asuntos relevantes respecto de los compromisos y responsabilidades subyacentes.</t>
  </si>
  <si>
    <t>•  Obtener confirmación de la oficina jurídica y de contratación, sobre si todos los contratos suscritos por la Entidad, han sido revelados de acuerdo con las normas que así lo requieren.</t>
  </si>
  <si>
    <t>• Solicitar las Actas del Directorio de la Compañía, leerlas e identificar aspectos relacionados con los compromisos, asuntos incumplidos, o en riesgo de incumplimiento, que requieran ser revelados.</t>
  </si>
  <si>
    <t>• Comprobar, que los compromisos (contratos) suscritos por la Entidad, hayan surtido el tramite de la debida autorización, en caso de ser un requisito.  Regularmente por niveles de autorización, se requiere que los "contratos mayores" tengan una aprobación especifica ante la Junta Directiva, para poder ser formalizados o implementados.</t>
  </si>
  <si>
    <t>•  Repasar todos los papeles de trabajo y los resúmenes de asuntos claves, para identificar alguno relacionado con indicios de dificultades sobre el negocio en marcha al 31 de diciembre de 20XX.</t>
  </si>
  <si>
    <t>•  Realizar entrevistas con la Dirección General de la Compañía sobre este asunto en particular.</t>
  </si>
  <si>
    <t>•  Evaluar los antecedentes y asuntos sobre los resultados de la auditoria del año anterior.</t>
  </si>
  <si>
    <t>•  Determinar, a juicio del equipo de trabajo, que existe una incertidumbre importante relacionada con eventos o condiciones, individuales o en conjunto, que pueden producir una duda significativa sobre la capacidad de una entidad para continuar como negocio en marcha.</t>
  </si>
  <si>
    <t>•  Identifique los casos de incumplimiento con las leyes y regulaciones donde se considere el incumplimiento en la preparación de los estados financieros.</t>
  </si>
  <si>
    <t>•  Indague con la gerencia si la entidad está cumpliendo con esas leyes y regulaciones.</t>
  </si>
  <si>
    <t>•  Inspeccione la correspondencia con autoridades reguladoras y de acreditación pertinentes.</t>
  </si>
  <si>
    <t>•  Esté alerta a casos de incumplimiento al aplicar todos los procedimientos de auditoría.</t>
  </si>
  <si>
    <t>•  Obtenga una representación escrita de la gerencia de que nos ha revelado todos los actos conocidos, ya sean reales o posibles, de incumplimiento con las leyes y regulaciones, cuyos efectos puedan considerarse al preparar los estados financieros.</t>
  </si>
  <si>
    <t xml:space="preserve">3. A 31 de diciembre de 20XX no existen procesos judiciales que por su probabilidad de ser resueltos con sentencia favorable de la Entidad y se califican como "Remoto". </t>
  </si>
  <si>
    <t>Obtuvimos las respuestas de las confirmaciones de abogados, también accedimos a la correspondencia de los procesos jurídicos que reposan en la Compañía, indagamos con la Gerente del departamento jurídico de la Compañía. A continuación un resumen del estado y valoración de los procesos judiciales al 31 de diciembre de 20XX:</t>
  </si>
  <si>
    <t>1. Procesos judiciales que por su probabilidad de ser resueltos con sentencia desfavorable a la Entidad, se califican como provisionados, los cuales se resumen así:</t>
  </si>
  <si>
    <t xml:space="preserve">2. Procesos judiciales que por su probabilidad de ser resueltos con sentencia desfavorable de la Compañía, se califican como pasivo contingente, ya que la información con la que se cuenta no es confiable y suficiente para determinar el desarrollo del proceso, los cuales se resumen así: </t>
  </si>
  <si>
    <t>Valor de la pretensión</t>
  </si>
  <si>
    <t xml:space="preserve">  ❶ +  ❷</t>
  </si>
  <si>
    <r>
      <rPr>
        <b/>
        <sz val="11"/>
        <color theme="1"/>
        <rFont val="Arial"/>
        <family val="2"/>
      </rPr>
      <t>Etapa de planeación:</t>
    </r>
    <r>
      <rPr>
        <sz val="11"/>
        <color theme="1"/>
        <rFont val="Arial"/>
        <family val="2"/>
      </rPr>
      <t xml:space="preserve">
• Basado en el resultado satisfactorio de las pruebas de auditoria ,concluyo que no existen errores o irregularidades significativas en los estados financieros relacionados con las leyes y regulaciones.
• Que se han reconocido en forma adecuada las provisiones por litigios contingentes.
</t>
    </r>
    <r>
      <rPr>
        <b/>
        <sz val="11"/>
        <color theme="1"/>
        <rFont val="Arial"/>
        <family val="2"/>
      </rPr>
      <t>Actualización  cierre:</t>
    </r>
    <r>
      <rPr>
        <sz val="11"/>
        <color theme="1"/>
        <rFont val="Arial"/>
        <family val="2"/>
      </rPr>
      <t xml:space="preserve">
De acuerdo con nuestros procedimientos, las evidencias obtenidas y las indagaciones con la gerencia de la compañía ha cumplido con las leyes y regulaciones en todos sus aspectos significativos.
</t>
    </r>
    <r>
      <rPr>
        <i/>
        <sz val="11"/>
        <color theme="1"/>
        <rFont val="Arial"/>
        <family val="2"/>
      </rPr>
      <t xml:space="preserve">No se prevén riesgos relacionados con este asunto. </t>
    </r>
  </si>
  <si>
    <t>CODIGO:</t>
  </si>
  <si>
    <t>VERSION:</t>
  </si>
  <si>
    <t>OPE P01 F72</t>
  </si>
  <si>
    <t>OPE P01 F73</t>
  </si>
  <si>
    <t>OPE P01 F74</t>
  </si>
  <si>
    <t>OPE P01 F75</t>
  </si>
  <si>
    <t>OPE P01 F76</t>
  </si>
  <si>
    <t>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</si>
</sst>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quot;$&quot;\ * #,##0.00_);_(&quot;$&quot;\ * \(#,##0.00\);_(&quot;$&quot;\ * &quot;-&quot;??_);_(@_)"/>
    <numFmt numFmtId="165" formatCode="_-&quot;$&quot;* #,##0.00_-;\-&quot;$&quot;* #,##0.00_-;_-&quot;$&quot;* &quot;-&quot;??_-;_-@_-"/>
    <numFmt numFmtId="166" formatCode="_ * #,##0.00_ ;_ * \-#,##0.00_ ;_ * &quot;-&quot;??_ ;_ @_ "/>
    <numFmt numFmtId="167" formatCode="&quot;$&quot;#,##0.00"/>
    <numFmt numFmtId="168" formatCode="0.0%"/>
    <numFmt numFmtId="169" formatCode="_-[$$-240A]\ * #,##0.00_-;\-[$$-240A]\ * #,##0.00_-;_-[$$-240A]\ * &quot;-&quot;??_-;_-@_-"/>
    <numFmt numFmtId="170" formatCode="_-[$$-240A]\ * #,##0_-;\-[$$-240A]\ * #,##0_-;_-[$$-240A]\ * &quot;-&quot;??_-;_-@_-"/>
  </numFmts>
  <fonts count="33"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1"/>
      <color theme="1"/>
      <name val="Helvetica"/>
      <family val="2"/>
    </font>
    <font>
      <sz val="10"/>
      <name val="Arial"/>
      <family val="2"/>
    </font>
    <font>
      <b/>
      <sz val="11"/>
      <color theme="1"/>
      <name val="Arial"/>
      <family val="2"/>
    </font>
    <font>
      <sz val="11"/>
      <color theme="1"/>
      <name val="Arial"/>
      <family val="2"/>
    </font>
    <font>
      <b/>
      <sz val="10"/>
      <name val="Arial"/>
      <family val="2"/>
    </font>
    <font>
      <b/>
      <sz val="11"/>
      <color theme="0"/>
      <name val="Arial"/>
      <family val="2"/>
    </font>
    <font>
      <i/>
      <sz val="11"/>
      <color theme="1"/>
      <name val="Arial"/>
      <family val="2"/>
    </font>
    <font>
      <sz val="10"/>
      <name val="Arial"/>
      <family val="2"/>
    </font>
    <font>
      <sz val="11"/>
      <name val="Arial"/>
      <family val="2"/>
    </font>
    <font>
      <b/>
      <sz val="11"/>
      <name val="Arial"/>
      <family val="2"/>
    </font>
    <font>
      <sz val="7"/>
      <name val="Arial"/>
      <family val="2"/>
    </font>
    <font>
      <b/>
      <sz val="7"/>
      <name val="Arial"/>
      <family val="2"/>
    </font>
    <font>
      <sz val="10"/>
      <color theme="1"/>
      <name val="Arial"/>
      <family val="2"/>
    </font>
    <font>
      <b/>
      <sz val="11"/>
      <color rgb="FFFF0000"/>
      <name val="Arial"/>
      <family val="2"/>
    </font>
    <font>
      <b/>
      <sz val="16"/>
      <color theme="0"/>
      <name val="Arial"/>
      <family val="2"/>
    </font>
    <font>
      <sz val="11"/>
      <color theme="0"/>
      <name val="Arial"/>
      <family val="2"/>
    </font>
    <font>
      <b/>
      <sz val="11"/>
      <name val="Calibri"/>
      <family val="2"/>
      <scheme val="minor"/>
    </font>
    <font>
      <sz val="12"/>
      <name val="Calibri"/>
      <family val="2"/>
      <scheme val="minor"/>
    </font>
    <font>
      <sz val="11"/>
      <name val="Calibri"/>
      <family val="2"/>
      <scheme val="minor"/>
    </font>
    <font>
      <b/>
      <sz val="12"/>
      <name val="Calibri"/>
      <family val="2"/>
      <scheme val="minor"/>
    </font>
    <font>
      <b/>
      <sz val="12"/>
      <color rgb="FFFF0000"/>
      <name val="Calibri"/>
      <family val="2"/>
      <scheme val="minor"/>
    </font>
    <font>
      <b/>
      <sz val="26"/>
      <color rgb="FFFFC000"/>
      <name val="Arial"/>
      <family val="2"/>
    </font>
    <font>
      <sz val="11"/>
      <color indexed="10"/>
      <name val="Arial"/>
      <family val="2"/>
    </font>
    <font>
      <sz val="11"/>
      <color rgb="FF00B050"/>
      <name val="Calibri"/>
      <family val="2"/>
    </font>
    <font>
      <sz val="11"/>
      <color rgb="FFFF0000"/>
      <name val="Calibri"/>
      <family val="2"/>
    </font>
    <font>
      <sz val="11"/>
      <color rgb="FFFF0000"/>
      <name val="Arial"/>
      <family val="2"/>
    </font>
    <font>
      <sz val="11"/>
      <color theme="0"/>
      <name val="Calibri"/>
      <family val="2"/>
    </font>
    <font>
      <b/>
      <sz val="16"/>
      <name val="Arial"/>
      <family val="2"/>
    </font>
    <font>
      <b/>
      <sz val="12"/>
      <name val="Arial"/>
      <family val="2"/>
    </font>
  </fonts>
  <fills count="8">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rgb="FFFF0000"/>
        <bgColor indexed="64"/>
      </patternFill>
    </fill>
    <fill>
      <patternFill patternType="solid">
        <fgColor theme="8" tint="0.59996337778862885"/>
        <bgColor indexed="64"/>
      </patternFill>
    </fill>
  </fills>
  <borders count="33">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style="medium">
        <color indexed="64"/>
      </left>
      <right style="thin">
        <color theme="2"/>
      </right>
      <top style="thin">
        <color theme="2"/>
      </top>
      <bottom style="thin">
        <color theme="2"/>
      </bottom>
      <diagonal/>
    </border>
    <border>
      <left/>
      <right style="thin">
        <color auto="1"/>
      </right>
      <top style="medium">
        <color indexed="64"/>
      </top>
      <bottom style="medium">
        <color indexed="64"/>
      </bottom>
      <diagonal/>
    </border>
    <border>
      <left style="thin">
        <color indexed="64"/>
      </left>
      <right/>
      <top/>
      <bottom style="medium">
        <color indexed="64"/>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style="thin">
        <color indexed="64"/>
      </bottom>
      <diagonal/>
    </border>
    <border>
      <left style="medium">
        <color indexed="64"/>
      </left>
      <right style="thin">
        <color theme="2"/>
      </right>
      <top style="medium">
        <color indexed="64"/>
      </top>
      <bottom style="thin">
        <color theme="2"/>
      </bottom>
      <diagonal/>
    </border>
    <border>
      <left style="thin">
        <color theme="2"/>
      </left>
      <right style="thin">
        <color theme="2"/>
      </right>
      <top style="medium">
        <color indexed="64"/>
      </top>
      <bottom style="thin">
        <color theme="2"/>
      </bottom>
      <diagonal/>
    </border>
    <border>
      <left style="thin">
        <color theme="2"/>
      </left>
      <right style="medium">
        <color indexed="64"/>
      </right>
      <top style="medium">
        <color indexed="64"/>
      </top>
      <bottom style="thin">
        <color theme="2"/>
      </bottom>
      <diagonal/>
    </border>
    <border>
      <left style="thin">
        <color theme="2"/>
      </left>
      <right style="medium">
        <color indexed="64"/>
      </right>
      <top style="thin">
        <color theme="2"/>
      </top>
      <bottom style="thin">
        <color theme="2"/>
      </bottom>
      <diagonal/>
    </border>
    <border>
      <left style="medium">
        <color indexed="64"/>
      </left>
      <right style="thin">
        <color theme="2"/>
      </right>
      <top style="thin">
        <color theme="2"/>
      </top>
      <bottom style="thin">
        <color indexed="64"/>
      </bottom>
      <diagonal/>
    </border>
    <border>
      <left style="thin">
        <color theme="2"/>
      </left>
      <right style="medium">
        <color indexed="64"/>
      </right>
      <top style="thin">
        <color theme="2"/>
      </top>
      <bottom style="thin">
        <color indexed="64"/>
      </bottom>
      <diagonal/>
    </border>
    <border>
      <left style="medium">
        <color indexed="64"/>
      </left>
      <right style="thin">
        <color theme="2"/>
      </right>
      <top/>
      <bottom style="medium">
        <color indexed="64"/>
      </bottom>
      <diagonal/>
    </border>
    <border>
      <left style="thin">
        <color theme="2"/>
      </left>
      <right style="thin">
        <color theme="2"/>
      </right>
      <top/>
      <bottom style="medium">
        <color indexed="64"/>
      </bottom>
      <diagonal/>
    </border>
    <border>
      <left style="thin">
        <color theme="2"/>
      </left>
      <right style="medium">
        <color indexed="64"/>
      </right>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0" fontId="2" fillId="0" borderId="0" applyNumberFormat="0" applyFill="0" applyBorder="0" applyAlignment="0" applyProtection="0"/>
    <xf numFmtId="0" fontId="3" fillId="0" borderId="0">
      <alignment vertical="top"/>
    </xf>
    <xf numFmtId="4" fontId="3" fillId="0" borderId="0">
      <alignment vertical="top"/>
    </xf>
    <xf numFmtId="0" fontId="4"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41" fontId="1" fillId="0" borderId="0" applyFont="0" applyFill="0" applyBorder="0" applyAlignment="0" applyProtection="0"/>
    <xf numFmtId="164" fontId="5" fillId="0" borderId="0" applyFont="0" applyFill="0" applyBorder="0" applyAlignment="0" applyProtection="0"/>
    <xf numFmtId="9" fontId="1" fillId="0" borderId="0" applyFont="0" applyFill="0" applyBorder="0" applyAlignment="0" applyProtection="0"/>
    <xf numFmtId="166" fontId="5" fillId="0" borderId="0" applyFont="0" applyFill="0" applyBorder="0" applyAlignment="0" applyProtection="0"/>
  </cellStyleXfs>
  <cellXfs count="255">
    <xf numFmtId="0" fontId="0" fillId="0" borderId="0" xfId="0"/>
    <xf numFmtId="0" fontId="7" fillId="0" borderId="0" xfId="0" applyFont="1"/>
    <xf numFmtId="0" fontId="5" fillId="0" borderId="0" xfId="7"/>
    <xf numFmtId="0" fontId="5" fillId="0" borderId="0" xfId="7" applyAlignment="1">
      <alignment horizontal="center" vertical="center"/>
    </xf>
    <xf numFmtId="0" fontId="5" fillId="0" borderId="0" xfId="7" applyAlignment="1">
      <alignment vertical="center" wrapText="1"/>
    </xf>
    <xf numFmtId="0" fontId="5" fillId="0" borderId="0" xfId="7" applyAlignment="1">
      <alignment horizontal="center" vertical="center" wrapText="1"/>
    </xf>
    <xf numFmtId="0" fontId="14" fillId="0" borderId="0" xfId="7" applyFont="1" applyAlignment="1">
      <alignment horizontal="center" vertical="center" wrapText="1"/>
    </xf>
    <xf numFmtId="0" fontId="15" fillId="0" borderId="0" xfId="7" applyFont="1" applyAlignment="1">
      <alignment horizontal="center" vertical="center" wrapText="1"/>
    </xf>
    <xf numFmtId="0" fontId="5" fillId="0" borderId="0" xfId="7" applyAlignment="1">
      <alignment horizontal="left" vertical="center" wrapText="1"/>
    </xf>
    <xf numFmtId="0" fontId="5" fillId="0" borderId="0" xfId="7" applyAlignment="1">
      <alignment horizontal="left" vertical="center"/>
    </xf>
    <xf numFmtId="167" fontId="5" fillId="0" borderId="0" xfId="7" applyNumberFormat="1" applyAlignment="1">
      <alignment vertical="center"/>
    </xf>
    <xf numFmtId="167" fontId="5" fillId="0" borderId="0" xfId="7" applyNumberFormat="1" applyAlignment="1">
      <alignment vertical="center" wrapText="1"/>
    </xf>
    <xf numFmtId="167" fontId="5" fillId="0" borderId="0" xfId="7" applyNumberFormat="1" applyAlignment="1">
      <alignment horizontal="center" vertical="center"/>
    </xf>
    <xf numFmtId="0" fontId="14" fillId="0" borderId="0" xfId="7" applyFont="1" applyAlignment="1">
      <alignment horizontal="center" vertical="center"/>
    </xf>
    <xf numFmtId="41" fontId="5" fillId="0" borderId="0" xfId="13" applyFont="1" applyAlignment="1">
      <alignment horizontal="center" vertical="center" wrapText="1"/>
    </xf>
    <xf numFmtId="0" fontId="16" fillId="0" borderId="0" xfId="0" applyFont="1"/>
    <xf numFmtId="0" fontId="12" fillId="0" borderId="0" xfId="7" applyFont="1"/>
    <xf numFmtId="0" fontId="12" fillId="0" borderId="0" xfId="7" applyFont="1" applyAlignment="1">
      <alignment vertical="center" wrapText="1"/>
    </xf>
    <xf numFmtId="0" fontId="12" fillId="0" borderId="0" xfId="7" applyFont="1" applyAlignment="1">
      <alignment horizontal="center" vertical="center" wrapText="1"/>
    </xf>
    <xf numFmtId="167" fontId="12" fillId="0" borderId="0" xfId="7" applyNumberFormat="1" applyFont="1" applyAlignment="1">
      <alignment vertical="center"/>
    </xf>
    <xf numFmtId="0" fontId="12" fillId="0" borderId="0" xfId="7" applyFont="1" applyAlignment="1">
      <alignment horizontal="center" vertical="center"/>
    </xf>
    <xf numFmtId="167" fontId="12" fillId="0" borderId="0" xfId="7" applyNumberFormat="1" applyFont="1" applyAlignment="1">
      <alignment horizontal="center" vertical="center"/>
    </xf>
    <xf numFmtId="0" fontId="12" fillId="0" borderId="0" xfId="7" applyFont="1" applyAlignment="1">
      <alignment vertical="center"/>
    </xf>
    <xf numFmtId="0" fontId="18" fillId="3" borderId="0" xfId="0" applyFont="1" applyFill="1" applyAlignment="1">
      <alignment vertical="center" wrapText="1"/>
    </xf>
    <xf numFmtId="0" fontId="7" fillId="3" borderId="0" xfId="0" applyFont="1" applyFill="1"/>
    <xf numFmtId="0" fontId="20" fillId="5" borderId="6" xfId="7" applyFont="1" applyFill="1" applyBorder="1" applyAlignment="1">
      <alignment vertical="center"/>
    </xf>
    <xf numFmtId="0" fontId="21" fillId="5" borderId="2" xfId="7" applyFont="1" applyFill="1" applyBorder="1" applyAlignment="1">
      <alignment vertical="center"/>
    </xf>
    <xf numFmtId="0" fontId="20" fillId="5" borderId="6" xfId="7" applyFont="1" applyFill="1" applyBorder="1" applyAlignment="1">
      <alignment horizontal="left" vertical="center"/>
    </xf>
    <xf numFmtId="0" fontId="12" fillId="3" borderId="0" xfId="7" applyFont="1" applyFill="1" applyAlignment="1">
      <alignment vertical="center"/>
    </xf>
    <xf numFmtId="0" fontId="13" fillId="3" borderId="0" xfId="7" applyFont="1" applyFill="1" applyAlignment="1">
      <alignment vertical="center"/>
    </xf>
    <xf numFmtId="0" fontId="13" fillId="5" borderId="0" xfId="7" applyFont="1" applyFill="1" applyAlignment="1">
      <alignment vertical="center"/>
    </xf>
    <xf numFmtId="0" fontId="12" fillId="5" borderId="0" xfId="7" applyFont="1" applyFill="1" applyAlignment="1">
      <alignment vertical="center"/>
    </xf>
    <xf numFmtId="0" fontId="20" fillId="5" borderId="10" xfId="7" applyFont="1" applyFill="1" applyBorder="1" applyAlignment="1">
      <alignment vertical="center"/>
    </xf>
    <xf numFmtId="0" fontId="21" fillId="5" borderId="11" xfId="7" applyFont="1" applyFill="1" applyBorder="1" applyAlignment="1">
      <alignment vertical="center"/>
    </xf>
    <xf numFmtId="0" fontId="23" fillId="5" borderId="11" xfId="7" applyFont="1" applyFill="1" applyBorder="1" applyAlignment="1">
      <alignment vertical="center"/>
    </xf>
    <xf numFmtId="0" fontId="20" fillId="5" borderId="10" xfId="7" applyFont="1" applyFill="1" applyBorder="1" applyAlignment="1">
      <alignment horizontal="left" vertical="center"/>
    </xf>
    <xf numFmtId="14" fontId="21" fillId="5" borderId="11" xfId="7" applyNumberFormat="1" applyFont="1" applyFill="1" applyBorder="1" applyAlignment="1">
      <alignment horizontal="center" vertical="center"/>
    </xf>
    <xf numFmtId="166" fontId="20" fillId="5" borderId="15" xfId="16" applyFont="1" applyFill="1" applyBorder="1" applyAlignment="1">
      <alignment vertical="center"/>
    </xf>
    <xf numFmtId="0" fontId="13" fillId="3" borderId="0" xfId="7" applyFont="1" applyFill="1" applyAlignment="1">
      <alignment horizontal="left" vertical="center"/>
    </xf>
    <xf numFmtId="0" fontId="20" fillId="5" borderId="2" xfId="7" applyFont="1" applyFill="1" applyBorder="1" applyAlignment="1">
      <alignment vertical="center"/>
    </xf>
    <xf numFmtId="0" fontId="23" fillId="5" borderId="2" xfId="7" applyFont="1" applyFill="1" applyBorder="1" applyAlignment="1">
      <alignment vertical="center"/>
    </xf>
    <xf numFmtId="0" fontId="21" fillId="5" borderId="2" xfId="7" applyFont="1" applyFill="1" applyBorder="1" applyAlignment="1">
      <alignment horizontal="left" vertical="center"/>
    </xf>
    <xf numFmtId="0" fontId="20" fillId="5" borderId="2" xfId="7" applyFont="1" applyFill="1" applyBorder="1" applyAlignment="1">
      <alignment horizontal="left" vertical="center"/>
    </xf>
    <xf numFmtId="14" fontId="21" fillId="5" borderId="2" xfId="7" applyNumberFormat="1" applyFont="1" applyFill="1" applyBorder="1" applyAlignment="1">
      <alignment horizontal="center" vertical="center"/>
    </xf>
    <xf numFmtId="166" fontId="20" fillId="5" borderId="2" xfId="16" applyFont="1" applyFill="1" applyBorder="1" applyAlignment="1">
      <alignment vertical="center"/>
    </xf>
    <xf numFmtId="166" fontId="24" fillId="5" borderId="2" xfId="16" applyFont="1" applyFill="1" applyBorder="1" applyAlignment="1">
      <alignment horizontal="center" vertical="center"/>
    </xf>
    <xf numFmtId="166" fontId="24" fillId="5" borderId="0" xfId="16" applyFont="1" applyFill="1" applyBorder="1" applyAlignment="1">
      <alignment horizontal="center" vertical="center"/>
    </xf>
    <xf numFmtId="0" fontId="7" fillId="3" borderId="7" xfId="0" applyFont="1" applyFill="1" applyBorder="1"/>
    <xf numFmtId="0" fontId="7" fillId="3" borderId="14" xfId="0" applyFont="1" applyFill="1" applyBorder="1"/>
    <xf numFmtId="0" fontId="7" fillId="3" borderId="13" xfId="0" applyFont="1" applyFill="1" applyBorder="1" applyAlignment="1">
      <alignment horizontal="left" vertical="top" wrapText="1"/>
    </xf>
    <xf numFmtId="0" fontId="7" fillId="3" borderId="0" xfId="0" applyFont="1" applyFill="1" applyAlignment="1">
      <alignment horizontal="left" vertical="top" wrapText="1"/>
    </xf>
    <xf numFmtId="0" fontId="7" fillId="3" borderId="13" xfId="0" applyFont="1" applyFill="1" applyBorder="1" applyAlignment="1">
      <alignment horizontal="left" vertical="center" wrapText="1"/>
    </xf>
    <xf numFmtId="0" fontId="7" fillId="3" borderId="0" xfId="0" applyFont="1" applyFill="1" applyAlignment="1">
      <alignment horizontal="left" vertical="center" wrapText="1"/>
    </xf>
    <xf numFmtId="0" fontId="6" fillId="3" borderId="13" xfId="0" applyFont="1" applyFill="1" applyBorder="1"/>
    <xf numFmtId="0" fontId="7" fillId="3" borderId="13" xfId="0" applyFont="1" applyFill="1" applyBorder="1"/>
    <xf numFmtId="0" fontId="7" fillId="3" borderId="8" xfId="0" applyFont="1" applyFill="1" applyBorder="1"/>
    <xf numFmtId="0" fontId="7" fillId="3" borderId="1" xfId="0" applyFont="1" applyFill="1" applyBorder="1"/>
    <xf numFmtId="0" fontId="7" fillId="3" borderId="9" xfId="0" applyFont="1" applyFill="1" applyBorder="1"/>
    <xf numFmtId="0" fontId="13" fillId="5" borderId="1" xfId="7" applyFont="1" applyFill="1" applyBorder="1" applyAlignment="1">
      <alignment horizontal="left" vertical="center"/>
    </xf>
    <xf numFmtId="0" fontId="13" fillId="5" borderId="1" xfId="7" applyFont="1" applyFill="1" applyBorder="1" applyAlignment="1">
      <alignment vertical="center"/>
    </xf>
    <xf numFmtId="166" fontId="13" fillId="5" borderId="1" xfId="16" applyFont="1" applyFill="1" applyBorder="1" applyAlignment="1">
      <alignment vertical="center"/>
    </xf>
    <xf numFmtId="14" fontId="12" fillId="5" borderId="1" xfId="7" applyNumberFormat="1" applyFont="1" applyFill="1" applyBorder="1" applyAlignment="1">
      <alignment horizontal="left" vertical="center"/>
    </xf>
    <xf numFmtId="166" fontId="12" fillId="5" borderId="1" xfId="16" applyFont="1" applyFill="1" applyBorder="1" applyAlignment="1">
      <alignment horizontal="left" vertical="center"/>
    </xf>
    <xf numFmtId="166" fontId="24" fillId="5" borderId="12" xfId="16" applyFont="1" applyFill="1" applyBorder="1" applyAlignment="1">
      <alignment horizontal="center" vertical="center"/>
    </xf>
    <xf numFmtId="0" fontId="7" fillId="3" borderId="13" xfId="0" applyFont="1" applyFill="1" applyBorder="1" applyAlignment="1">
      <alignment horizontal="left" vertical="center" wrapText="1" indent="1"/>
    </xf>
    <xf numFmtId="0" fontId="7" fillId="3" borderId="14" xfId="0" applyFont="1" applyFill="1" applyBorder="1" applyAlignment="1">
      <alignment horizontal="left" vertical="center" wrapText="1" indent="1"/>
    </xf>
    <xf numFmtId="0" fontId="12" fillId="3" borderId="0" xfId="7" applyFont="1" applyFill="1"/>
    <xf numFmtId="0" fontId="12" fillId="3" borderId="0" xfId="7" applyFont="1" applyFill="1" applyAlignment="1">
      <alignment vertical="center" wrapText="1"/>
    </xf>
    <xf numFmtId="0" fontId="12" fillId="3" borderId="0" xfId="7" applyFont="1" applyFill="1" applyAlignment="1">
      <alignment horizontal="center" vertical="center" wrapText="1"/>
    </xf>
    <xf numFmtId="0" fontId="13" fillId="3" borderId="0" xfId="7" applyFont="1" applyFill="1" applyAlignment="1">
      <alignment horizontal="center" vertical="center" wrapText="1"/>
    </xf>
    <xf numFmtId="0" fontId="12" fillId="3" borderId="0" xfId="7" applyFont="1" applyFill="1" applyAlignment="1">
      <alignment horizontal="left" vertical="center" wrapText="1"/>
    </xf>
    <xf numFmtId="0" fontId="12" fillId="3" borderId="0" xfId="7" applyFont="1" applyFill="1" applyAlignment="1">
      <alignment horizontal="left" vertical="center"/>
    </xf>
    <xf numFmtId="41" fontId="12" fillId="3" borderId="0" xfId="13" applyFont="1" applyFill="1" applyAlignment="1">
      <alignment horizontal="center" vertical="center" wrapText="1"/>
    </xf>
    <xf numFmtId="167" fontId="12" fillId="3" borderId="0" xfId="7" applyNumberFormat="1" applyFont="1" applyFill="1" applyAlignment="1">
      <alignment vertical="center"/>
    </xf>
    <xf numFmtId="167" fontId="12" fillId="3" borderId="0" xfId="7" applyNumberFormat="1" applyFont="1" applyFill="1" applyAlignment="1">
      <alignment vertical="center" wrapText="1"/>
    </xf>
    <xf numFmtId="0" fontId="12" fillId="3" borderId="0" xfId="7" applyFont="1" applyFill="1" applyAlignment="1">
      <alignment horizontal="center" vertical="center"/>
    </xf>
    <xf numFmtId="167" fontId="12" fillId="3" borderId="0" xfId="7" applyNumberFormat="1" applyFont="1" applyFill="1" applyAlignment="1">
      <alignment horizontal="center" vertical="center"/>
    </xf>
    <xf numFmtId="169" fontId="13" fillId="3" borderId="5" xfId="13" applyNumberFormat="1" applyFont="1" applyFill="1" applyBorder="1" applyAlignment="1">
      <alignment horizontal="center" vertical="center"/>
    </xf>
    <xf numFmtId="169" fontId="12" fillId="3" borderId="5" xfId="7" applyNumberFormat="1" applyFont="1" applyFill="1" applyBorder="1" applyAlignment="1">
      <alignment horizontal="center" vertical="center"/>
    </xf>
    <xf numFmtId="9" fontId="13" fillId="3" borderId="5" xfId="15" applyFont="1" applyFill="1" applyBorder="1" applyAlignment="1">
      <alignment horizontal="center" vertical="center"/>
    </xf>
    <xf numFmtId="0" fontId="12" fillId="3" borderId="14" xfId="7" applyFont="1" applyFill="1" applyBorder="1" applyAlignment="1">
      <alignment horizontal="center" vertical="center" wrapText="1"/>
    </xf>
    <xf numFmtId="0" fontId="12" fillId="3" borderId="13" xfId="7" applyFont="1" applyFill="1" applyBorder="1" applyAlignment="1">
      <alignment horizontal="center" vertical="center"/>
    </xf>
    <xf numFmtId="169" fontId="12" fillId="3" borderId="0" xfId="13" applyNumberFormat="1" applyFont="1" applyFill="1" applyBorder="1" applyAlignment="1">
      <alignment horizontal="center" vertical="center"/>
    </xf>
    <xf numFmtId="169" fontId="12" fillId="3" borderId="0" xfId="7" applyNumberFormat="1" applyFont="1" applyFill="1" applyAlignment="1">
      <alignment horizontal="center" vertical="center"/>
    </xf>
    <xf numFmtId="168" fontId="12" fillId="3" borderId="0" xfId="15" applyNumberFormat="1" applyFont="1" applyFill="1" applyBorder="1" applyAlignment="1">
      <alignment horizontal="center" vertical="center"/>
    </xf>
    <xf numFmtId="41" fontId="17" fillId="3" borderId="0" xfId="13" applyFont="1" applyFill="1" applyBorder="1" applyAlignment="1">
      <alignment horizontal="center" vertical="center"/>
    </xf>
    <xf numFmtId="41" fontId="12" fillId="3" borderId="0" xfId="13" applyFont="1" applyFill="1" applyBorder="1" applyAlignment="1">
      <alignment horizontal="center" vertical="center"/>
    </xf>
    <xf numFmtId="0" fontId="12" fillId="3" borderId="8" xfId="7" applyFont="1" applyFill="1" applyBorder="1" applyAlignment="1">
      <alignment horizontal="center" vertical="center"/>
    </xf>
    <xf numFmtId="0" fontId="12" fillId="3" borderId="1" xfId="7" applyFont="1" applyFill="1" applyBorder="1" applyAlignment="1">
      <alignment horizontal="center" vertical="center"/>
    </xf>
    <xf numFmtId="0" fontId="12" fillId="3" borderId="1" xfId="7" applyFont="1" applyFill="1" applyBorder="1" applyAlignment="1">
      <alignment vertical="center" wrapText="1"/>
    </xf>
    <xf numFmtId="0" fontId="12" fillId="3" borderId="1" xfId="7" applyFont="1" applyFill="1" applyBorder="1" applyAlignment="1">
      <alignment horizontal="center" vertical="center" wrapText="1"/>
    </xf>
    <xf numFmtId="0" fontId="12" fillId="3" borderId="9" xfId="7" applyFont="1" applyFill="1" applyBorder="1" applyAlignment="1">
      <alignment horizontal="center" vertical="center" wrapText="1"/>
    </xf>
    <xf numFmtId="17" fontId="9" fillId="2" borderId="0" xfId="7" applyNumberFormat="1" applyFont="1" applyFill="1" applyAlignment="1">
      <alignment horizontal="center" vertical="center"/>
    </xf>
    <xf numFmtId="0" fontId="9" fillId="2" borderId="0" xfId="7" applyFont="1" applyFill="1" applyAlignment="1">
      <alignment horizontal="center" vertical="center"/>
    </xf>
    <xf numFmtId="0" fontId="19" fillId="2" borderId="0" xfId="7" applyFont="1" applyFill="1" applyAlignment="1">
      <alignment horizontal="center" vertical="center"/>
    </xf>
    <xf numFmtId="0" fontId="12" fillId="4" borderId="16" xfId="7" applyFont="1" applyFill="1" applyBorder="1" applyAlignment="1">
      <alignment vertical="center"/>
    </xf>
    <xf numFmtId="0" fontId="13" fillId="4" borderId="16" xfId="7" applyFont="1" applyFill="1" applyBorder="1" applyAlignment="1">
      <alignment horizontal="center" vertical="center"/>
    </xf>
    <xf numFmtId="0" fontId="22" fillId="0" borderId="11" xfId="7" applyFont="1" applyBorder="1" applyAlignment="1">
      <alignment vertical="center"/>
    </xf>
    <xf numFmtId="0" fontId="22" fillId="0" borderId="17" xfId="7" applyFont="1" applyBorder="1" applyAlignment="1">
      <alignment vertical="center"/>
    </xf>
    <xf numFmtId="0" fontId="22" fillId="0" borderId="12" xfId="7" applyFont="1" applyBorder="1" applyAlignment="1">
      <alignment vertical="center"/>
    </xf>
    <xf numFmtId="0" fontId="25" fillId="3" borderId="0" xfId="7" applyFont="1" applyFill="1" applyAlignment="1">
      <alignment horizontal="center" vertical="center" wrapText="1"/>
    </xf>
    <xf numFmtId="0" fontId="13" fillId="5" borderId="0" xfId="7" applyFont="1" applyFill="1" applyAlignment="1">
      <alignment horizontal="left" vertical="center"/>
    </xf>
    <xf numFmtId="14" fontId="12" fillId="5" borderId="0" xfId="7" applyNumberFormat="1" applyFont="1" applyFill="1" applyAlignment="1">
      <alignment horizontal="left" vertical="center"/>
    </xf>
    <xf numFmtId="166" fontId="12" fillId="5" borderId="0" xfId="16" applyFont="1" applyFill="1" applyBorder="1" applyAlignment="1">
      <alignment horizontal="left" vertical="center"/>
    </xf>
    <xf numFmtId="0" fontId="7" fillId="3" borderId="0" xfId="0" applyFont="1" applyFill="1" applyAlignment="1">
      <alignment vertical="center" wrapText="1"/>
    </xf>
    <xf numFmtId="0" fontId="6" fillId="3" borderId="13" xfId="0" applyFont="1" applyFill="1" applyBorder="1" applyAlignment="1">
      <alignment vertical="center" wrapText="1"/>
    </xf>
    <xf numFmtId="0" fontId="7" fillId="3" borderId="13" xfId="0" applyFont="1" applyFill="1" applyBorder="1" applyAlignment="1">
      <alignment vertical="center" wrapText="1"/>
    </xf>
    <xf numFmtId="0" fontId="12" fillId="0" borderId="0" xfId="7" applyFont="1" applyAlignment="1">
      <alignment wrapText="1"/>
    </xf>
    <xf numFmtId="0" fontId="12" fillId="0" borderId="3" xfId="7" applyFont="1" applyBorder="1" applyAlignment="1">
      <alignment horizontal="center" vertical="center" wrapText="1"/>
    </xf>
    <xf numFmtId="14" fontId="12" fillId="0" borderId="3" xfId="7" applyNumberFormat="1" applyFont="1" applyBorder="1" applyAlignment="1">
      <alignment horizontal="center" vertical="center" wrapText="1"/>
    </xf>
    <xf numFmtId="0" fontId="12" fillId="0" borderId="3" xfId="7" applyFont="1" applyBorder="1" applyAlignment="1">
      <alignment horizontal="justify" vertical="center" wrapText="1"/>
    </xf>
    <xf numFmtId="14" fontId="12" fillId="0" borderId="3" xfId="7" applyNumberFormat="1" applyFont="1" applyBorder="1" applyAlignment="1">
      <alignment horizontal="justify" vertical="center" wrapText="1"/>
    </xf>
    <xf numFmtId="14" fontId="13" fillId="0" borderId="3" xfId="7" applyNumberFormat="1" applyFont="1" applyBorder="1" applyAlignment="1">
      <alignment horizontal="center" vertical="center" wrapText="1"/>
    </xf>
    <xf numFmtId="0" fontId="12" fillId="0" borderId="3" xfId="7" applyFont="1" applyBorder="1" applyAlignment="1">
      <alignment horizontal="left" vertical="center" wrapText="1"/>
    </xf>
    <xf numFmtId="0" fontId="12" fillId="0" borderId="3" xfId="7" quotePrefix="1" applyFont="1" applyBorder="1" applyAlignment="1">
      <alignment horizontal="center" vertical="center" wrapText="1"/>
    </xf>
    <xf numFmtId="15" fontId="12" fillId="0" borderId="3" xfId="7" applyNumberFormat="1" applyFont="1" applyBorder="1" applyAlignment="1">
      <alignment horizontal="center" vertical="center" wrapText="1"/>
    </xf>
    <xf numFmtId="0" fontId="13" fillId="0" borderId="3" xfId="7" applyFont="1" applyBorder="1" applyAlignment="1">
      <alignment horizontal="center" vertical="center" wrapText="1"/>
    </xf>
    <xf numFmtId="0" fontId="26" fillId="0" borderId="3" xfId="7" applyFont="1" applyBorder="1" applyAlignment="1">
      <alignment horizontal="center" vertical="center" wrapText="1"/>
    </xf>
    <xf numFmtId="0" fontId="12" fillId="3" borderId="0" xfId="7" applyFont="1" applyFill="1" applyAlignment="1">
      <alignment wrapText="1"/>
    </xf>
    <xf numFmtId="0" fontId="5" fillId="3" borderId="0" xfId="7" applyFill="1"/>
    <xf numFmtId="14" fontId="12" fillId="4" borderId="3" xfId="7" applyNumberFormat="1" applyFont="1" applyFill="1" applyBorder="1" applyAlignment="1">
      <alignment horizontal="center" vertical="center" wrapText="1"/>
    </xf>
    <xf numFmtId="0" fontId="9" fillId="6" borderId="3" xfId="7" applyFont="1" applyFill="1" applyBorder="1" applyAlignment="1">
      <alignment horizontal="center" vertical="center" wrapText="1"/>
    </xf>
    <xf numFmtId="169" fontId="12" fillId="0" borderId="3" xfId="13" applyNumberFormat="1" applyFont="1" applyBorder="1" applyAlignment="1">
      <alignment horizontal="center" vertical="center" wrapText="1"/>
    </xf>
    <xf numFmtId="0" fontId="5" fillId="3" borderId="0" xfId="7" applyFill="1" applyAlignment="1">
      <alignment horizontal="center" vertical="center"/>
    </xf>
    <xf numFmtId="0" fontId="5" fillId="3" borderId="0" xfId="7" applyFill="1" applyAlignment="1">
      <alignment vertical="center" wrapText="1"/>
    </xf>
    <xf numFmtId="0" fontId="5" fillId="3" borderId="0" xfId="7" applyFill="1" applyAlignment="1">
      <alignment horizontal="center" vertical="center" wrapText="1"/>
    </xf>
    <xf numFmtId="0" fontId="14" fillId="3" borderId="0" xfId="7" applyFont="1" applyFill="1" applyAlignment="1">
      <alignment horizontal="center" vertical="center" wrapText="1"/>
    </xf>
    <xf numFmtId="0" fontId="15" fillId="3" borderId="0" xfId="7" applyFont="1" applyFill="1" applyAlignment="1">
      <alignment horizontal="center" vertical="center" wrapText="1"/>
    </xf>
    <xf numFmtId="0" fontId="5" fillId="3" borderId="0" xfId="7" applyFill="1" applyAlignment="1">
      <alignment horizontal="left" vertical="center" wrapText="1"/>
    </xf>
    <xf numFmtId="0" fontId="5" fillId="3" borderId="0" xfId="7" applyFill="1" applyAlignment="1">
      <alignment horizontal="left" vertical="center"/>
    </xf>
    <xf numFmtId="41" fontId="5" fillId="3" borderId="0" xfId="13" applyFont="1" applyFill="1" applyAlignment="1">
      <alignment horizontal="center" vertical="center" wrapText="1"/>
    </xf>
    <xf numFmtId="167" fontId="5" fillId="3" borderId="0" xfId="7" applyNumberFormat="1" applyFill="1" applyAlignment="1">
      <alignment vertical="center"/>
    </xf>
    <xf numFmtId="167" fontId="5" fillId="3" borderId="0" xfId="7" applyNumberFormat="1" applyFill="1" applyAlignment="1">
      <alignment vertical="center" wrapText="1"/>
    </xf>
    <xf numFmtId="0" fontId="14" fillId="3" borderId="0" xfId="7" applyFont="1" applyFill="1" applyAlignment="1">
      <alignment horizontal="center" vertical="center"/>
    </xf>
    <xf numFmtId="167" fontId="5" fillId="3" borderId="0" xfId="7" applyNumberFormat="1" applyFill="1" applyAlignment="1">
      <alignment horizontal="center" vertical="center"/>
    </xf>
    <xf numFmtId="0" fontId="17" fillId="3" borderId="0" xfId="7" applyFont="1" applyFill="1" applyAlignment="1">
      <alignment horizontal="right" vertical="center"/>
    </xf>
    <xf numFmtId="0" fontId="20" fillId="5" borderId="0" xfId="7" applyFont="1" applyFill="1" applyAlignment="1">
      <alignment vertical="center"/>
    </xf>
    <xf numFmtId="0" fontId="21" fillId="5" borderId="0" xfId="7" applyFont="1" applyFill="1" applyAlignment="1">
      <alignment vertical="center"/>
    </xf>
    <xf numFmtId="0" fontId="23" fillId="5" borderId="0" xfId="7" applyFont="1" applyFill="1" applyAlignment="1">
      <alignment vertical="center"/>
    </xf>
    <xf numFmtId="0" fontId="21" fillId="5" borderId="0" xfId="7" applyFont="1" applyFill="1" applyAlignment="1">
      <alignment horizontal="left" vertical="center"/>
    </xf>
    <xf numFmtId="0" fontId="20" fillId="5" borderId="0" xfId="7" applyFont="1" applyFill="1" applyAlignment="1">
      <alignment horizontal="left" vertical="center"/>
    </xf>
    <xf numFmtId="14" fontId="21" fillId="5" borderId="0" xfId="7" applyNumberFormat="1" applyFont="1" applyFill="1" applyAlignment="1">
      <alignment horizontal="center" vertical="center"/>
    </xf>
    <xf numFmtId="166" fontId="20" fillId="5" borderId="0" xfId="16" applyFont="1" applyFill="1" applyBorder="1" applyAlignment="1">
      <alignment vertical="center"/>
    </xf>
    <xf numFmtId="0" fontId="0" fillId="3" borderId="0" xfId="0" applyFill="1"/>
    <xf numFmtId="0" fontId="0" fillId="3" borderId="0" xfId="0" applyFill="1" applyAlignment="1">
      <alignment vertical="center"/>
    </xf>
    <xf numFmtId="0" fontId="0" fillId="0" borderId="0" xfId="0" applyAlignment="1">
      <alignment vertical="center"/>
    </xf>
    <xf numFmtId="0" fontId="20" fillId="5" borderId="8" xfId="7" applyFont="1" applyFill="1" applyBorder="1" applyAlignment="1">
      <alignment vertical="center"/>
    </xf>
    <xf numFmtId="0" fontId="23" fillId="5" borderId="1" xfId="7" applyFont="1" applyFill="1" applyBorder="1" applyAlignment="1">
      <alignment vertical="center"/>
    </xf>
    <xf numFmtId="0" fontId="20" fillId="5" borderId="18" xfId="7" applyFont="1" applyFill="1" applyBorder="1" applyAlignment="1">
      <alignment horizontal="left" vertical="center"/>
    </xf>
    <xf numFmtId="14" fontId="21" fillId="5" borderId="1" xfId="7" applyNumberFormat="1" applyFont="1" applyFill="1" applyBorder="1" applyAlignment="1">
      <alignment horizontal="center" vertical="center"/>
    </xf>
    <xf numFmtId="166" fontId="24" fillId="5" borderId="9" xfId="16" applyFont="1" applyFill="1" applyBorder="1" applyAlignment="1">
      <alignment vertical="center"/>
    </xf>
    <xf numFmtId="0" fontId="21" fillId="5" borderId="1" xfId="7" applyFont="1" applyFill="1" applyBorder="1" applyAlignment="1">
      <alignment horizontal="center" vertical="center"/>
    </xf>
    <xf numFmtId="0" fontId="7" fillId="3" borderId="0" xfId="0" applyFont="1" applyFill="1" applyAlignment="1">
      <alignment horizontal="left" vertical="center" wrapText="1" indent="1"/>
    </xf>
    <xf numFmtId="0" fontId="16" fillId="3" borderId="0" xfId="0" applyFont="1" applyFill="1"/>
    <xf numFmtId="0" fontId="8" fillId="3" borderId="14" xfId="7" applyFont="1" applyFill="1" applyBorder="1" applyAlignment="1">
      <alignment horizontal="center" vertical="center" wrapText="1"/>
    </xf>
    <xf numFmtId="0" fontId="7" fillId="3" borderId="14" xfId="0" applyFont="1" applyFill="1" applyBorder="1" applyAlignment="1">
      <alignment vertical="center" wrapText="1"/>
    </xf>
    <xf numFmtId="0" fontId="7" fillId="3" borderId="0" xfId="0" applyFont="1" applyFill="1" applyAlignment="1">
      <alignment vertical="top"/>
    </xf>
    <xf numFmtId="41" fontId="17" fillId="3" borderId="0" xfId="1" applyNumberFormat="1" applyFont="1" applyFill="1" applyBorder="1" applyAlignment="1">
      <alignment horizontal="center" vertical="center"/>
    </xf>
    <xf numFmtId="0" fontId="6" fillId="3" borderId="13" xfId="0" applyFont="1" applyFill="1" applyBorder="1" applyAlignment="1">
      <alignment horizontal="center" vertical="center" wrapText="1"/>
    </xf>
    <xf numFmtId="0" fontId="6" fillId="3" borderId="0" xfId="0" applyFont="1" applyFill="1" applyAlignment="1">
      <alignment horizontal="center" vertical="center" wrapText="1"/>
    </xf>
    <xf numFmtId="0" fontId="7" fillId="3" borderId="16" xfId="0" applyFont="1" applyFill="1" applyBorder="1" applyAlignment="1">
      <alignment horizontal="left" vertical="top" wrapText="1"/>
    </xf>
    <xf numFmtId="41" fontId="7" fillId="3" borderId="19" xfId="13" applyFont="1" applyFill="1" applyBorder="1" applyAlignment="1">
      <alignment horizontal="left" vertical="top" wrapText="1"/>
    </xf>
    <xf numFmtId="0" fontId="7" fillId="3" borderId="25" xfId="0" applyFont="1" applyFill="1" applyBorder="1"/>
    <xf numFmtId="41" fontId="7" fillId="3" borderId="20" xfId="13" applyFont="1" applyFill="1" applyBorder="1"/>
    <xf numFmtId="0" fontId="7" fillId="3" borderId="27" xfId="0" applyFont="1" applyFill="1" applyBorder="1"/>
    <xf numFmtId="41" fontId="7" fillId="3" borderId="28" xfId="13" applyFont="1" applyFill="1" applyBorder="1"/>
    <xf numFmtId="0" fontId="27" fillId="3" borderId="0" xfId="0" applyFont="1" applyFill="1"/>
    <xf numFmtId="0" fontId="27" fillId="3" borderId="0" xfId="0" applyFont="1" applyFill="1" applyAlignment="1">
      <alignment horizontal="left" vertical="top" wrapText="1"/>
    </xf>
    <xf numFmtId="41" fontId="7" fillId="3" borderId="0" xfId="0" applyNumberFormat="1" applyFont="1" applyFill="1" applyAlignment="1">
      <alignment horizontal="left" vertical="top" wrapText="1"/>
    </xf>
    <xf numFmtId="0" fontId="28" fillId="3" borderId="0" xfId="0" applyFont="1" applyFill="1" applyAlignment="1">
      <alignment horizontal="left" vertical="top" wrapText="1"/>
    </xf>
    <xf numFmtId="0" fontId="29" fillId="3" borderId="0" xfId="0" applyFont="1" applyFill="1" applyAlignment="1">
      <alignment horizontal="left" vertical="top" wrapText="1"/>
    </xf>
    <xf numFmtId="0" fontId="7" fillId="3" borderId="14" xfId="0" applyFont="1" applyFill="1" applyBorder="1" applyAlignment="1">
      <alignment vertical="top" wrapText="1"/>
    </xf>
    <xf numFmtId="170" fontId="7" fillId="3" borderId="24" xfId="13" applyNumberFormat="1" applyFont="1" applyFill="1" applyBorder="1" applyAlignment="1">
      <alignment horizontal="left" vertical="top" wrapText="1"/>
    </xf>
    <xf numFmtId="170" fontId="7" fillId="3" borderId="26" xfId="13" applyNumberFormat="1" applyFont="1" applyFill="1" applyBorder="1"/>
    <xf numFmtId="170" fontId="7" fillId="3" borderId="29" xfId="13" applyNumberFormat="1" applyFont="1" applyFill="1" applyBorder="1"/>
    <xf numFmtId="169" fontId="7" fillId="3" borderId="0" xfId="0" applyNumberFormat="1" applyFont="1" applyFill="1" applyAlignment="1">
      <alignment horizontal="left" vertical="top" wrapText="1"/>
    </xf>
    <xf numFmtId="0" fontId="17" fillId="3" borderId="0" xfId="1" applyFont="1" applyFill="1" applyBorder="1" applyAlignment="1">
      <alignment horizontal="center" vertical="top" wrapText="1"/>
    </xf>
    <xf numFmtId="0" fontId="30" fillId="2" borderId="0" xfId="0" applyFont="1" applyFill="1" applyAlignment="1">
      <alignment horizontal="left" vertical="center" wrapText="1" indent="3"/>
    </xf>
    <xf numFmtId="0" fontId="31" fillId="0" borderId="0" xfId="0" applyFont="1" applyAlignment="1">
      <alignment vertical="center" wrapText="1"/>
    </xf>
    <xf numFmtId="0" fontId="32" fillId="0" borderId="30" xfId="0" applyFont="1" applyBorder="1" applyAlignment="1">
      <alignment horizontal="center" vertical="center" wrapText="1"/>
    </xf>
    <xf numFmtId="14" fontId="32" fillId="0" borderId="30" xfId="0" applyNumberFormat="1" applyFont="1" applyBorder="1" applyAlignment="1">
      <alignment horizontal="center" vertical="center" wrapText="1"/>
    </xf>
    <xf numFmtId="0" fontId="13" fillId="7" borderId="3" xfId="7" applyFont="1" applyFill="1" applyBorder="1" applyAlignment="1">
      <alignment horizontal="center" vertical="center" wrapText="1"/>
    </xf>
    <xf numFmtId="41" fontId="13" fillId="7" borderId="3" xfId="13" applyFont="1" applyFill="1" applyBorder="1" applyAlignment="1">
      <alignment horizontal="center" vertical="center" wrapText="1"/>
    </xf>
    <xf numFmtId="167" fontId="13" fillId="7" borderId="3" xfId="7" applyNumberFormat="1" applyFont="1" applyFill="1" applyBorder="1" applyAlignment="1">
      <alignment horizontal="center" vertical="center" wrapText="1"/>
    </xf>
    <xf numFmtId="0" fontId="13" fillId="7" borderId="21" xfId="0" applyFont="1" applyFill="1" applyBorder="1" applyAlignment="1">
      <alignment horizontal="center" vertical="center" wrapText="1"/>
    </xf>
    <xf numFmtId="0" fontId="13" fillId="7" borderId="22" xfId="0" applyFont="1" applyFill="1" applyBorder="1" applyAlignment="1">
      <alignment horizontal="center" vertical="center" wrapText="1"/>
    </xf>
    <xf numFmtId="0" fontId="13" fillId="7" borderId="23" xfId="0" applyFont="1" applyFill="1" applyBorder="1" applyAlignment="1">
      <alignment horizontal="center" vertical="center" wrapText="1"/>
    </xf>
    <xf numFmtId="0" fontId="13" fillId="7" borderId="6" xfId="0" applyFont="1" applyFill="1" applyBorder="1"/>
    <xf numFmtId="0" fontId="13" fillId="7" borderId="2" xfId="0" applyFont="1" applyFill="1" applyBorder="1"/>
    <xf numFmtId="0" fontId="13" fillId="7" borderId="7" xfId="0" applyFont="1" applyFill="1" applyBorder="1"/>
    <xf numFmtId="0" fontId="12" fillId="0" borderId="11" xfId="7" applyFont="1" applyBorder="1" applyAlignment="1">
      <alignment vertical="center"/>
    </xf>
    <xf numFmtId="0" fontId="20" fillId="5" borderId="15" xfId="7" applyFont="1" applyFill="1" applyBorder="1" applyAlignment="1">
      <alignment horizontal="left" vertical="center"/>
    </xf>
    <xf numFmtId="0" fontId="12" fillId="3" borderId="11" xfId="7" applyFont="1" applyFill="1" applyBorder="1" applyAlignment="1">
      <alignment vertical="center"/>
    </xf>
    <xf numFmtId="0" fontId="8" fillId="0" borderId="32" xfId="0" applyFont="1" applyBorder="1" applyAlignment="1">
      <alignment horizontal="center" vertical="center" wrapText="1"/>
    </xf>
    <xf numFmtId="14" fontId="8" fillId="0" borderId="32" xfId="0" applyNumberFormat="1" applyFont="1" applyBorder="1" applyAlignment="1">
      <alignment horizontal="center" vertical="center" wrapText="1"/>
    </xf>
    <xf numFmtId="0" fontId="8" fillId="0" borderId="31" xfId="0" applyFont="1" applyBorder="1" applyAlignment="1">
      <alignment horizontal="right" vertical="center" wrapText="1"/>
    </xf>
    <xf numFmtId="0" fontId="6" fillId="3" borderId="13" xfId="0" applyFont="1" applyFill="1" applyBorder="1" applyAlignment="1">
      <alignment horizontal="left"/>
    </xf>
    <xf numFmtId="0" fontId="6" fillId="3" borderId="0" xfId="0" applyFont="1" applyFill="1" applyAlignment="1">
      <alignment horizontal="left"/>
    </xf>
    <xf numFmtId="0" fontId="31" fillId="0" borderId="3" xfId="0" applyFont="1" applyBorder="1" applyAlignment="1">
      <alignment horizontal="center" vertical="center" wrapText="1"/>
    </xf>
    <xf numFmtId="0" fontId="21" fillId="5" borderId="11" xfId="7" applyFont="1" applyFill="1" applyBorder="1" applyAlignment="1">
      <alignment horizontal="center" vertical="center"/>
    </xf>
    <xf numFmtId="0" fontId="21" fillId="5" borderId="12" xfId="7" applyFont="1" applyFill="1" applyBorder="1" applyAlignment="1">
      <alignment horizontal="center" vertical="center"/>
    </xf>
    <xf numFmtId="0" fontId="7" fillId="3" borderId="6"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13" xfId="0" applyFont="1" applyFill="1" applyBorder="1" applyAlignment="1">
      <alignment horizontal="left" vertical="top" wrapText="1"/>
    </xf>
    <xf numFmtId="0" fontId="7" fillId="3" borderId="0" xfId="0" applyFont="1" applyFill="1" applyAlignment="1">
      <alignment horizontal="left" vertical="top" wrapText="1"/>
    </xf>
    <xf numFmtId="0" fontId="7" fillId="3" borderId="13" xfId="0" applyFont="1" applyFill="1" applyBorder="1" applyAlignment="1">
      <alignment horizontal="left" wrapText="1"/>
    </xf>
    <xf numFmtId="0" fontId="7" fillId="3" borderId="0" xfId="0" applyFont="1" applyFill="1" applyAlignment="1">
      <alignment horizontal="left" wrapText="1"/>
    </xf>
    <xf numFmtId="0" fontId="7" fillId="3" borderId="14" xfId="0" applyFont="1" applyFill="1" applyBorder="1" applyAlignment="1">
      <alignment horizontal="left" wrapText="1"/>
    </xf>
    <xf numFmtId="0" fontId="7" fillId="3" borderId="13" xfId="0" applyFont="1" applyFill="1" applyBorder="1" applyAlignment="1">
      <alignment horizontal="left" vertical="center" wrapText="1"/>
    </xf>
    <xf numFmtId="0" fontId="7" fillId="3" borderId="0" xfId="0" applyFont="1" applyFill="1" applyAlignment="1">
      <alignment horizontal="left" vertical="center" wrapText="1"/>
    </xf>
    <xf numFmtId="0" fontId="22" fillId="0" borderId="2" xfId="7" applyFont="1" applyBorder="1" applyAlignment="1">
      <alignment horizontal="center" vertical="center"/>
    </xf>
    <xf numFmtId="0" fontId="22" fillId="0" borderId="7" xfId="7" applyFont="1" applyBorder="1" applyAlignment="1">
      <alignment horizontal="center" vertical="center"/>
    </xf>
    <xf numFmtId="0" fontId="21" fillId="5" borderId="11" xfId="7" applyFont="1" applyFill="1" applyBorder="1" applyAlignment="1">
      <alignment horizontal="left" vertical="center"/>
    </xf>
    <xf numFmtId="166" fontId="24" fillId="5" borderId="11" xfId="16" applyFont="1" applyFill="1" applyBorder="1" applyAlignment="1">
      <alignment horizontal="center" vertical="center"/>
    </xf>
    <xf numFmtId="166" fontId="24" fillId="5" borderId="12" xfId="16" applyFont="1" applyFill="1" applyBorder="1" applyAlignment="1">
      <alignment horizontal="center" vertical="center"/>
    </xf>
    <xf numFmtId="0" fontId="12" fillId="0" borderId="6" xfId="7" applyFont="1" applyBorder="1" applyAlignment="1">
      <alignment horizontal="left" vertical="center" wrapText="1"/>
    </xf>
    <xf numFmtId="0" fontId="12" fillId="0" borderId="2" xfId="7" applyFont="1" applyBorder="1" applyAlignment="1">
      <alignment horizontal="left" vertical="center" wrapText="1"/>
    </xf>
    <xf numFmtId="0" fontId="12" fillId="0" borderId="7" xfId="7" applyFont="1" applyBorder="1" applyAlignment="1">
      <alignment horizontal="left" vertical="center" wrapText="1"/>
    </xf>
    <xf numFmtId="0" fontId="13" fillId="7" borderId="10" xfId="0" applyFont="1" applyFill="1" applyBorder="1" applyAlignment="1">
      <alignment horizontal="center" vertical="center"/>
    </xf>
    <xf numFmtId="0" fontId="13" fillId="7" borderId="11" xfId="0" applyFont="1" applyFill="1" applyBorder="1" applyAlignment="1">
      <alignment horizontal="center" vertical="center"/>
    </xf>
    <xf numFmtId="0" fontId="13" fillId="7" borderId="12" xfId="0" applyFont="1" applyFill="1" applyBorder="1" applyAlignment="1">
      <alignment horizontal="center" vertical="center"/>
    </xf>
    <xf numFmtId="0" fontId="7" fillId="3" borderId="13" xfId="0" applyFont="1" applyFill="1" applyBorder="1" applyAlignment="1">
      <alignment horizontal="left" vertical="center" wrapText="1" indent="1"/>
    </xf>
    <xf numFmtId="0" fontId="7" fillId="3" borderId="0" xfId="0" applyFont="1" applyFill="1" applyAlignment="1">
      <alignment horizontal="left" vertical="center" wrapText="1" indent="1"/>
    </xf>
    <xf numFmtId="0" fontId="7" fillId="3" borderId="14" xfId="0" applyFont="1" applyFill="1" applyBorder="1" applyAlignment="1">
      <alignment horizontal="left" vertical="center" wrapText="1" indent="1"/>
    </xf>
    <xf numFmtId="0" fontId="13" fillId="7" borderId="13" xfId="0" applyFont="1" applyFill="1" applyBorder="1" applyAlignment="1">
      <alignment horizontal="center" vertical="center"/>
    </xf>
    <xf numFmtId="0" fontId="13" fillId="7" borderId="0" xfId="0" applyFont="1" applyFill="1" applyAlignment="1">
      <alignment horizontal="center" vertical="center"/>
    </xf>
    <xf numFmtId="0" fontId="13" fillId="7" borderId="14" xfId="0" applyFont="1" applyFill="1" applyBorder="1" applyAlignment="1">
      <alignment horizontal="center" vertical="center"/>
    </xf>
    <xf numFmtId="0" fontId="21" fillId="5" borderId="11" xfId="7" applyFont="1" applyFill="1" applyBorder="1" applyAlignment="1">
      <alignment horizontal="left" vertical="center" indent="12"/>
    </xf>
    <xf numFmtId="0" fontId="21" fillId="5" borderId="17" xfId="7" applyFont="1" applyFill="1" applyBorder="1" applyAlignment="1">
      <alignment horizontal="center" vertical="center"/>
    </xf>
    <xf numFmtId="0" fontId="9" fillId="2" borderId="6" xfId="0" applyFont="1" applyFill="1" applyBorder="1" applyAlignment="1">
      <alignment horizontal="left"/>
    </xf>
    <xf numFmtId="0" fontId="9" fillId="2" borderId="2" xfId="0" applyFont="1" applyFill="1" applyBorder="1" applyAlignment="1">
      <alignment horizontal="left"/>
    </xf>
    <xf numFmtId="0" fontId="9" fillId="2" borderId="7" xfId="0" applyFont="1" applyFill="1" applyBorder="1" applyAlignment="1">
      <alignment horizontal="left"/>
    </xf>
    <xf numFmtId="0" fontId="7" fillId="3" borderId="14"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9" xfId="0" applyFont="1" applyFill="1" applyBorder="1" applyAlignment="1">
      <alignment horizontal="left" vertical="center" wrapText="1"/>
    </xf>
    <xf numFmtId="0" fontId="12" fillId="3" borderId="8" xfId="7" applyFont="1" applyFill="1" applyBorder="1" applyAlignment="1">
      <alignment horizontal="left" vertical="center" wrapText="1"/>
    </xf>
    <xf numFmtId="0" fontId="12" fillId="3" borderId="1" xfId="7" applyFont="1" applyFill="1" applyBorder="1" applyAlignment="1">
      <alignment horizontal="left" vertical="center" wrapText="1"/>
    </xf>
    <xf numFmtId="0" fontId="12" fillId="3" borderId="9" xfId="7" applyFont="1" applyFill="1" applyBorder="1" applyAlignment="1">
      <alignment horizontal="left" vertical="center" wrapText="1"/>
    </xf>
    <xf numFmtId="0" fontId="12" fillId="3" borderId="0" xfId="7" applyFont="1" applyFill="1" applyAlignment="1">
      <alignment horizontal="left" vertical="top" wrapText="1"/>
    </xf>
    <xf numFmtId="0" fontId="17" fillId="3" borderId="4" xfId="7"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0" xfId="0" applyFont="1" applyFill="1" applyAlignment="1">
      <alignment horizontal="center" vertical="center" wrapText="1"/>
    </xf>
    <xf numFmtId="0" fontId="6" fillId="3" borderId="13" xfId="0" applyFont="1" applyFill="1" applyBorder="1" applyAlignment="1">
      <alignment horizontal="left" vertical="center" wrapText="1"/>
    </xf>
    <xf numFmtId="0" fontId="6" fillId="3" borderId="0" xfId="0" applyFont="1" applyFill="1" applyAlignment="1">
      <alignment horizontal="left" vertical="center" wrapText="1"/>
    </xf>
    <xf numFmtId="0" fontId="7" fillId="3" borderId="13" xfId="0" applyFont="1" applyFill="1" applyBorder="1" applyAlignment="1">
      <alignment vertical="center" wrapText="1"/>
    </xf>
    <xf numFmtId="0" fontId="7" fillId="3" borderId="0" xfId="0" applyFont="1" applyFill="1" applyAlignment="1">
      <alignment vertical="center" wrapText="1"/>
    </xf>
    <xf numFmtId="0" fontId="22" fillId="3" borderId="11" xfId="7" applyFont="1" applyFill="1" applyBorder="1" applyAlignment="1">
      <alignment horizontal="center" vertical="center"/>
    </xf>
    <xf numFmtId="0" fontId="22" fillId="3" borderId="12" xfId="7" applyFont="1" applyFill="1" applyBorder="1" applyAlignment="1">
      <alignment horizontal="center" vertical="center"/>
    </xf>
    <xf numFmtId="166" fontId="20" fillId="5" borderId="1" xfId="16" applyFont="1" applyFill="1" applyBorder="1" applyAlignment="1">
      <alignment horizontal="center" vertical="center"/>
    </xf>
    <xf numFmtId="0" fontId="21" fillId="5" borderId="1" xfId="7" applyFont="1" applyFill="1" applyBorder="1" applyAlignment="1">
      <alignment horizontal="left" vertical="center"/>
    </xf>
    <xf numFmtId="0" fontId="7" fillId="3" borderId="14" xfId="0" applyFont="1" applyFill="1" applyBorder="1" applyAlignment="1">
      <alignment horizontal="left" vertical="top" wrapText="1"/>
    </xf>
    <xf numFmtId="0" fontId="13" fillId="7" borderId="6" xfId="0" applyFont="1" applyFill="1" applyBorder="1" applyAlignment="1">
      <alignment horizontal="center" vertical="center"/>
    </xf>
    <xf numFmtId="0" fontId="13" fillId="7" borderId="2" xfId="0" applyFont="1" applyFill="1" applyBorder="1" applyAlignment="1">
      <alignment horizontal="center" vertical="center"/>
    </xf>
    <xf numFmtId="0" fontId="13" fillId="7" borderId="7" xfId="0" applyFont="1" applyFill="1" applyBorder="1" applyAlignment="1">
      <alignment horizontal="center" vertical="center"/>
    </xf>
  </cellXfs>
  <cellStyles count="17">
    <cellStyle name="Hipervínculo" xfId="1" builtinId="8"/>
    <cellStyle name="Millares [0]" xfId="13" builtinId="6"/>
    <cellStyle name="Millares [0] 2" xfId="3" xr:uid="{00000000-0005-0000-0000-000002000000}"/>
    <cellStyle name="Millares 2" xfId="5" xr:uid="{00000000-0005-0000-0000-000003000000}"/>
    <cellStyle name="Millares 2 3" xfId="16" xr:uid="{00000000-0005-0000-0000-000004000000}"/>
    <cellStyle name="Millares 3" xfId="9" xr:uid="{00000000-0005-0000-0000-000005000000}"/>
    <cellStyle name="Millares 4" xfId="12" xr:uid="{00000000-0005-0000-0000-000006000000}"/>
    <cellStyle name="Moneda 2" xfId="11" xr:uid="{00000000-0005-0000-0000-000007000000}"/>
    <cellStyle name="Moneda 3" xfId="14" xr:uid="{00000000-0005-0000-0000-000008000000}"/>
    <cellStyle name="Normal" xfId="0" builtinId="0"/>
    <cellStyle name="Normal 2" xfId="7" xr:uid="{00000000-0005-0000-0000-00000A000000}"/>
    <cellStyle name="Normal 3" xfId="4" xr:uid="{00000000-0005-0000-0000-00000B000000}"/>
    <cellStyle name="Normal 4" xfId="8" xr:uid="{00000000-0005-0000-0000-00000C000000}"/>
    <cellStyle name="Normal 5" xfId="2" xr:uid="{00000000-0005-0000-0000-00000D000000}"/>
    <cellStyle name="Porcentaje" xfId="15" builtinId="5"/>
    <cellStyle name="Porcentaje 2" xfId="6" xr:uid="{00000000-0005-0000-0000-00000F000000}"/>
    <cellStyle name="Porcentaje 3" xfId="10"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hyperlink" Target="#Compromisos!B19"/></Relationships>
</file>

<file path=xl/drawings/drawing1.xml><?xml version="1.0" encoding="utf-8"?>
<xdr:wsDr xmlns:xdr="http://schemas.openxmlformats.org/drawingml/2006/spreadsheetDrawing" xmlns:a="http://schemas.openxmlformats.org/drawingml/2006/main">
  <xdr:twoCellAnchor>
    <xdr:from>
      <xdr:col>1</xdr:col>
      <xdr:colOff>1200150</xdr:colOff>
      <xdr:row>43</xdr:row>
      <xdr:rowOff>123825</xdr:rowOff>
    </xdr:from>
    <xdr:to>
      <xdr:col>1</xdr:col>
      <xdr:colOff>1524000</xdr:colOff>
      <xdr:row>45</xdr:row>
      <xdr:rowOff>66675</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381125" y="28965525"/>
          <a:ext cx="323850" cy="323850"/>
        </a:xfrm>
        <a:prstGeom prst="rect">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cuments\Jmfarfan%20Assurance\Clientes\Auditool\templates%20wp\Ciclo%20de%20ingresos%20y%20cartera\Muestra%20facturacio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ropbox\Dropbox\Tatiana%20Forero\Templates%2009-12-2019\Finales\3.%20Ingresos%20Operacionales%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UARIO\Documents\Auditool\Aplicativos%20Auditool\Disponible-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ropbox\Dropbox\AuditX\NUEVA%20HERRAMIENTA\AuditX.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Muestreo"/>
      <sheetName val="Tabla"/>
    </sheetNames>
    <sheetDataSet>
      <sheetData sheetId="0" refreshError="1"/>
      <sheetData sheetId="1" refreshError="1"/>
      <sheetData sheetId="2">
        <row r="2">
          <cell r="A2">
            <v>0.5</v>
          </cell>
          <cell r="D2">
            <v>0</v>
          </cell>
        </row>
        <row r="3">
          <cell r="A3">
            <v>0.6</v>
          </cell>
          <cell r="D3">
            <v>0.01</v>
          </cell>
        </row>
        <row r="4">
          <cell r="A4">
            <v>0.7</v>
          </cell>
          <cell r="D4">
            <v>0.02</v>
          </cell>
        </row>
        <row r="5">
          <cell r="A5">
            <v>0.75</v>
          </cell>
          <cell r="D5">
            <v>0.03</v>
          </cell>
        </row>
        <row r="6">
          <cell r="A6">
            <v>0.8</v>
          </cell>
          <cell r="D6">
            <v>0.04</v>
          </cell>
        </row>
        <row r="7">
          <cell r="A7">
            <v>0.85</v>
          </cell>
          <cell r="D7">
            <v>0.05</v>
          </cell>
        </row>
        <row r="8">
          <cell r="A8">
            <v>0.9</v>
          </cell>
          <cell r="D8">
            <v>0.06</v>
          </cell>
        </row>
        <row r="9">
          <cell r="A9">
            <v>0.92</v>
          </cell>
          <cell r="D9">
            <v>7.0000000000000007E-2</v>
          </cell>
        </row>
        <row r="10">
          <cell r="A10">
            <v>0.94</v>
          </cell>
          <cell r="D10">
            <v>0.08</v>
          </cell>
        </row>
        <row r="11">
          <cell r="A11">
            <v>0.95</v>
          </cell>
          <cell r="D11">
            <v>0.09</v>
          </cell>
        </row>
        <row r="12">
          <cell r="A12">
            <v>0.96</v>
          </cell>
          <cell r="D12">
            <v>0.1</v>
          </cell>
        </row>
        <row r="13">
          <cell r="A13">
            <v>0.97</v>
          </cell>
          <cell r="D13">
            <v>0.12</v>
          </cell>
        </row>
        <row r="14">
          <cell r="A14">
            <v>0.98</v>
          </cell>
          <cell r="D14">
            <v>0.14000000000000001</v>
          </cell>
        </row>
        <row r="15">
          <cell r="A15">
            <v>0.99</v>
          </cell>
          <cell r="D15">
            <v>0.16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imientos"/>
      <sheetName val="Analítica"/>
      <sheetName val="Integridad"/>
      <sheetName val="Muestreo integral"/>
      <sheetName val="Consecutivos"/>
      <sheetName val="Roll Forward"/>
      <sheetName val="Corte"/>
      <sheetName val="Controles (diseño y eficacia)"/>
      <sheetName val="Muestra Control Interno"/>
      <sheetName val="Matriz evaluación controles"/>
      <sheetName val="MARGEN BRUTO"/>
    </sheetNames>
    <sheetDataSet>
      <sheetData sheetId="0"/>
      <sheetData sheetId="1"/>
      <sheetData sheetId="2"/>
      <sheetData sheetId="3">
        <row r="56">
          <cell r="B56">
            <v>0.5</v>
          </cell>
          <cell r="F56">
            <v>0</v>
          </cell>
        </row>
        <row r="57">
          <cell r="B57">
            <v>0.6</v>
          </cell>
          <cell r="F57">
            <v>0.01</v>
          </cell>
        </row>
        <row r="58">
          <cell r="B58">
            <v>0.7</v>
          </cell>
          <cell r="F58">
            <v>0.02</v>
          </cell>
        </row>
        <row r="59">
          <cell r="B59">
            <v>0.75</v>
          </cell>
          <cell r="F59">
            <v>0.03</v>
          </cell>
        </row>
        <row r="60">
          <cell r="B60">
            <v>0.8</v>
          </cell>
          <cell r="F60">
            <v>0.04</v>
          </cell>
        </row>
        <row r="61">
          <cell r="B61">
            <v>0.85</v>
          </cell>
          <cell r="F61">
            <v>0.05</v>
          </cell>
        </row>
        <row r="62">
          <cell r="B62">
            <v>0.9</v>
          </cell>
          <cell r="D62">
            <v>1.282</v>
          </cell>
          <cell r="E62">
            <v>1.645</v>
          </cell>
          <cell r="F62">
            <v>0.06</v>
          </cell>
        </row>
        <row r="63">
          <cell r="B63">
            <v>0.92</v>
          </cell>
          <cell r="D63">
            <v>1.405</v>
          </cell>
          <cell r="E63">
            <v>1.7509999999999999</v>
          </cell>
          <cell r="F63">
            <v>7.0000000000000007E-2</v>
          </cell>
        </row>
        <row r="64">
          <cell r="B64">
            <v>0.94</v>
          </cell>
          <cell r="D64">
            <v>1.5549999999999999</v>
          </cell>
          <cell r="E64">
            <v>1.881</v>
          </cell>
          <cell r="F64">
            <v>0.08</v>
          </cell>
        </row>
        <row r="65">
          <cell r="B65">
            <v>0.95</v>
          </cell>
          <cell r="D65">
            <v>1.645</v>
          </cell>
          <cell r="E65">
            <v>1.96</v>
          </cell>
          <cell r="F65">
            <v>0.09</v>
          </cell>
        </row>
        <row r="66">
          <cell r="B66">
            <v>0.96</v>
          </cell>
          <cell r="D66">
            <v>1.7509999999999999</v>
          </cell>
          <cell r="E66">
            <v>2.0539999999999998</v>
          </cell>
          <cell r="F66">
            <v>0.1</v>
          </cell>
        </row>
        <row r="67">
          <cell r="B67">
            <v>0.97</v>
          </cell>
          <cell r="D67">
            <v>1.881</v>
          </cell>
          <cell r="E67">
            <v>2.17</v>
          </cell>
          <cell r="F67">
            <v>0.12</v>
          </cell>
        </row>
        <row r="68">
          <cell r="B68">
            <v>0.98</v>
          </cell>
          <cell r="D68">
            <v>2.0539999999999998</v>
          </cell>
          <cell r="E68">
            <v>2.3260000000000001</v>
          </cell>
          <cell r="F68">
            <v>0.14000000000000001</v>
          </cell>
        </row>
        <row r="69">
          <cell r="B69">
            <v>0.99</v>
          </cell>
          <cell r="D69">
            <v>2.327</v>
          </cell>
          <cell r="E69">
            <v>2.5760000000000001</v>
          </cell>
          <cell r="F69">
            <v>0.16</v>
          </cell>
        </row>
      </sheetData>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Arqueo de Caja Menor"/>
      <sheetName val="Arqueo de Caja General"/>
      <sheetName val="Monedas y Comprobantes"/>
    </sheetNames>
    <sheetDataSet>
      <sheetData sheetId="0" refreshError="1"/>
      <sheetData sheetId="1" refreshError="1"/>
      <sheetData sheetId="2" refreshError="1"/>
      <sheetData sheetId="3">
        <row r="2">
          <cell r="A2" t="str">
            <v>Argentina</v>
          </cell>
        </row>
        <row r="3">
          <cell r="A3" t="str">
            <v>Bolivia</v>
          </cell>
        </row>
        <row r="4">
          <cell r="A4" t="str">
            <v>Chile</v>
          </cell>
        </row>
        <row r="5">
          <cell r="A5" t="str">
            <v>Colombia</v>
          </cell>
        </row>
        <row r="6">
          <cell r="A6" t="str">
            <v>Costa Rica</v>
          </cell>
        </row>
        <row r="7">
          <cell r="A7" t="str">
            <v>Ecuador</v>
          </cell>
        </row>
        <row r="8">
          <cell r="A8" t="str">
            <v>El Salvador</v>
          </cell>
        </row>
        <row r="9">
          <cell r="A9" t="str">
            <v>España</v>
          </cell>
        </row>
        <row r="10">
          <cell r="A10" t="str">
            <v>Guatemala</v>
          </cell>
        </row>
        <row r="11">
          <cell r="A11" t="str">
            <v>Guinea Ecuatorial</v>
          </cell>
        </row>
        <row r="12">
          <cell r="A12" t="str">
            <v>México</v>
          </cell>
        </row>
        <row r="13">
          <cell r="A13" t="str">
            <v>Nicaragua</v>
          </cell>
        </row>
        <row r="14">
          <cell r="A14" t="str">
            <v>Panamá</v>
          </cell>
        </row>
        <row r="15">
          <cell r="A15" t="str">
            <v>Paraguay</v>
          </cell>
        </row>
        <row r="16">
          <cell r="A16" t="str">
            <v>Perú</v>
          </cell>
        </row>
        <row r="17">
          <cell r="A17" t="str">
            <v>Portugal</v>
          </cell>
        </row>
        <row r="18">
          <cell r="A18" t="str">
            <v>República Dominicana</v>
          </cell>
        </row>
        <row r="19">
          <cell r="A19" t="str">
            <v>Uruguay</v>
          </cell>
        </row>
        <row r="20">
          <cell r="A20" t="str">
            <v>Venezuela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nvenida"/>
      <sheetName val="Sesión de Cierre"/>
      <sheetName val="Revisión Control de Calidad"/>
      <sheetName val="Hechos Posteriores"/>
      <sheetName val="Empresa en Funcionamiento"/>
      <sheetName val="Cedula Dif No Corregida"/>
      <sheetName val="Cedula Dif Corregidas"/>
      <sheetName val="Cedula Omisiones en Present."/>
      <sheetName val="Documento de Conclusión"/>
      <sheetName val="Anexo I- Conclusión"/>
      <sheetName val="Listado de Verif. Auditoria"/>
      <sheetName val="Balance para Sumarias"/>
      <sheetName val="Indice"/>
      <sheetName val="DD-05"/>
      <sheetName val="DD-06"/>
      <sheetName val="DD-07"/>
      <sheetName val="DE-01 Depreciacion PPE"/>
      <sheetName val="DE-02 Entradas y Bajas de PPE"/>
      <sheetName val="DE-03"/>
      <sheetName val="DE-04"/>
      <sheetName val="DF-01 Amortizacion Intangibles"/>
      <sheetName val="DF-02"/>
      <sheetName val="DF-03"/>
      <sheetName val="DG-01 Impuesto Diferido"/>
      <sheetName val="DH-01"/>
      <sheetName val="DH-02"/>
      <sheetName val="DI-01 Conciliacion Bancaria"/>
      <sheetName val="DI-02"/>
      <sheetName val="DI-03"/>
      <sheetName val="DJ-01 Seleccion de Proveedores"/>
      <sheetName val="DJ-02 Confirmación Proveedores"/>
      <sheetName val="DJ-03"/>
      <sheetName val="DJ-04"/>
      <sheetName val="DK-01 Seleccion Ctas por Pagar"/>
      <sheetName val="DK-02 Confirmación Ctas por Pag"/>
      <sheetName val="DK-03 Ctas por Pagar S. Social"/>
      <sheetName val="DK-04"/>
      <sheetName val="DK-05"/>
      <sheetName val="DL-01 Impuestos"/>
      <sheetName val="DL-02"/>
      <sheetName val="DL-03"/>
      <sheetName val="DM-01 Calculo Global Prestacion"/>
      <sheetName val="DM-02 Calculo de Vacaciones"/>
      <sheetName val="DM-03 Planillas S. Social"/>
      <sheetName val="DM-04 Recalculo Nomina"/>
      <sheetName val="DM-05"/>
      <sheetName val="DM-06"/>
      <sheetName val="DM-07"/>
      <sheetName val="DN-01 Respuesta Abogados"/>
      <sheetName val="DN-02 "/>
      <sheetName val="DN-03"/>
      <sheetName val="DO-01 Impuesto Diferido"/>
      <sheetName val="DP-01"/>
      <sheetName val="DP-02"/>
      <sheetName val="DQ-01 Prima en Colocac. de Acc."/>
      <sheetName val="DQ-02 Estado Cambios en Patrim"/>
      <sheetName val="DQ-03"/>
      <sheetName val="DR-01 Conciliacion Facturacion"/>
      <sheetName val="DR-02 Seleccion de Facturas"/>
      <sheetName val="DR-03 Prueba Documental Factura"/>
      <sheetName val="DR-04 Corte Documental"/>
      <sheetName val="DS-01"/>
      <sheetName val="DS-02"/>
      <sheetName val="DS-03"/>
      <sheetName val="DT-01 Seleccion de Gastos"/>
      <sheetName val="DT-02 Prueba Documental Gastos"/>
      <sheetName val="DT-03"/>
      <sheetName val="DT-04"/>
      <sheetName val="DU-01 Gasto por Impuestos"/>
      <sheetName val="DU-02"/>
      <sheetName val="DV-01"/>
      <sheetName val="DW-01"/>
      <sheetName val="DX-01"/>
      <sheetName val="DY-01"/>
      <sheetName val="DR-05"/>
      <sheetName val="DR-06"/>
      <sheetName val="DZ-Check List Estados Fros"/>
      <sheetName val="Matriz Riesgo de Negocio"/>
      <sheetName val="Balance2"/>
      <sheetName val="M. Transacciones Significativas"/>
      <sheetName val="Sum AI-Valorizaciones"/>
      <sheetName val="Estatus PT Auditoria"/>
      <sheetName val="CA-01 Verificacion Compras "/>
      <sheetName val="CA-02 D.I. Compras"/>
      <sheetName val="CA-03 Evaluación Compras"/>
      <sheetName val="CB-01 Verificación Nomina"/>
      <sheetName val="CB-02 D.I. Nomina"/>
      <sheetName val="CB-03 Evaluación Nómina"/>
      <sheetName val="CC-01 Ventas Ingresos"/>
      <sheetName val="CC-02 D.I. Ingresos"/>
      <sheetName val="CC-03 Evaluación Ingresos"/>
      <sheetName val="CD-01 Verificación Inventarios"/>
      <sheetName val="CD-02 D.I. Inventarios"/>
      <sheetName val="CD-03 Evaluación Inventarios"/>
      <sheetName val="CE-01 Entrevista Produccion"/>
      <sheetName val="CE-02 D.I. Produccion"/>
      <sheetName val="CE-03 Evaluacion Produccion"/>
      <sheetName val="CF-01 Verificación Tesoreria"/>
      <sheetName val="CF-02 D.I. Tesoreria"/>
      <sheetName val="CF-03 Evaluación Tesoreria"/>
      <sheetName val="CG-01 Entrevista Contabilidad"/>
      <sheetName val="CG-02 D.I. Contabilidad"/>
      <sheetName val="CG-03 Evaluacion Contabilidad"/>
      <sheetName val="CP-01 Programa Efectivo"/>
      <sheetName val="CP-02 Programa Ingresos"/>
      <sheetName val="CP-03 Programa Inventarios"/>
      <sheetName val="CP-04 Programa Inversiones"/>
      <sheetName val="CP-05 Programa Activos Fijos"/>
      <sheetName val="CP-06 Programa Intangibles"/>
      <sheetName val="CP-07 Programa Gastos"/>
      <sheetName val="CP-08 Programa Nomina"/>
      <sheetName val="CP-09 Programa Impuestos"/>
      <sheetName val="CP-10 Programa Provisiones"/>
      <sheetName val="CP-11 Programa Estimaciones"/>
      <sheetName val="CP-12 Programa Patrimonio"/>
      <sheetName val="CP-13 Programa Anticipos"/>
      <sheetName val="CP-14 Programa Contingencias"/>
      <sheetName val="DA-07"/>
      <sheetName val="FIN-01 Asuntos Criticos"/>
      <sheetName val="DB-04"/>
      <sheetName val="DC-08"/>
      <sheetName val="DD-08"/>
      <sheetName val="DE-05"/>
      <sheetName val="DF-04"/>
      <sheetName val="DH-03"/>
      <sheetName val="DI-04"/>
      <sheetName val="DJ-05"/>
      <sheetName val="DK-06"/>
      <sheetName val="FIN-02 Revelaciones Contables"/>
      <sheetName val="DL-04"/>
      <sheetName val="DM-08"/>
      <sheetName val="DN-04"/>
      <sheetName val="DP-03"/>
      <sheetName val="DQ-04"/>
      <sheetName val="Mapa de Calor Riesgos Negocio"/>
      <sheetName val="Mapa de Calor Transac. Signific"/>
      <sheetName val="Sum AA- Disponible"/>
      <sheetName val="Sum AB- Inversiones"/>
      <sheetName val="Sum AC- Cuentas por Cobrar"/>
      <sheetName val="Sum AD- Inventarios"/>
      <sheetName val="Sum AE Propiedad Planta y Equip"/>
      <sheetName val="Sum AF- Intangibles"/>
      <sheetName val="Sum AG- Activos Diferidos"/>
      <sheetName val="DR-M Marcas Ingresos"/>
      <sheetName val="DU-M Marcas Gastos"/>
      <sheetName val="Sum AH- Otros Activos"/>
      <sheetName val="Sum BA Obligaciones Financieras"/>
      <sheetName val="Sum BB- Proveedores"/>
      <sheetName val="Sum BC- Cuentas por Pagar"/>
      <sheetName val="Sum BD Impuestos y Contribucion"/>
      <sheetName val="Sum BE- Beneficios a Empleados"/>
      <sheetName val="Sum BF- Pas. Estim. Provisiones"/>
      <sheetName val="Sum BG- Pasivos Diferidos"/>
      <sheetName val="Sum BI- Otros Pasivos"/>
      <sheetName val="Sum CA- Patrimonio"/>
      <sheetName val="Sum DA- Ingresos Operacionales"/>
      <sheetName val="Sum DB Ingresos No Operacionale"/>
      <sheetName val="Sum DC Otros Ingresos"/>
      <sheetName val="Sum EA Gastos de Administracion"/>
      <sheetName val="Sum EB- Gastos de Ventas"/>
      <sheetName val="Sum EC- Gastos Financieros"/>
      <sheetName val="Sum ED- Impuesto de Renta"/>
      <sheetName val="Sum EE- Otros Gastos"/>
      <sheetName val="Sum FA- Costo de Ventas"/>
      <sheetName val="Sum FB- Costos de Produccion"/>
      <sheetName val="Sum FC - Costos de Compras"/>
      <sheetName val="Sum FD - Otros Costos"/>
      <sheetName val="DA-01 Conciliacion Bancaria"/>
      <sheetName val="DA-02 Arquero de Caja"/>
      <sheetName val="DA-03 Corte de Cheques"/>
      <sheetName val="DC-03 Deterioro de Cartera"/>
      <sheetName val="DC-02 Conciliación Cartera"/>
      <sheetName val="MC-01 Tiempo Invertido"/>
      <sheetName val="Muestreo"/>
      <sheetName val="DA-M Marcas Efectivo"/>
      <sheetName val="DB-M Marcas Inversiones"/>
      <sheetName val="DC-M Marcas Deudores"/>
      <sheetName val="DD-M Marcas Inventarios"/>
      <sheetName val="DE-M Marcas PPE"/>
      <sheetName val="DF-M Marcas Intangibles"/>
      <sheetName val="DG-M Marcas Diferidos"/>
      <sheetName val="DI-M Marcas Obligaciones Fras"/>
      <sheetName val="DL-M Marcas Impuestos"/>
      <sheetName val="DK-M Marcas Cuentas por pagar"/>
      <sheetName val="DM-M Marcas Beneficios Emplead"/>
      <sheetName val="DN-M Marcas Provisiones "/>
      <sheetName val="DO-M Marcas Pasivos Diferidos"/>
      <sheetName val="DQ-M Marcas Patrimonio"/>
      <sheetName val="DC-04 Circularizacion Ctas x Co"/>
      <sheetName val="DC-05"/>
      <sheetName val="DC-06"/>
      <sheetName val="DC-07"/>
      <sheetName val="DD-01 Mercancia en Transito"/>
      <sheetName val="DD-02 Toma Fisica Inventario"/>
      <sheetName val="DD-03 Juego de Inventarios"/>
      <sheetName val="DD-04 Valuacion Inventarios VNR"/>
      <sheetName val="DS-04"/>
      <sheetName val="BZ-01 Conclusión Planeación"/>
      <sheetName val="DV-02"/>
      <sheetName val="DW-02"/>
      <sheetName val="DX-02"/>
      <sheetName val="DY-02"/>
      <sheetName val="CA-04 Prueba eficacia compras"/>
      <sheetName val="CB-04 Prueba eficacia nomina"/>
      <sheetName val="CC-04 Prueba Eficacia Ventas"/>
      <sheetName val="CD-04 Prueba eficacia Inventari"/>
      <sheetName val="CE-04 Prueba eficacia Producc."/>
      <sheetName val="CF-04 Prueba Eficacia Tesoreria"/>
      <sheetName val="CG-04 Prueba Eficacia Contab."/>
      <sheetName val="DA-04 Cálculo de Intereses"/>
      <sheetName val="DA-05"/>
      <sheetName val="DA-06"/>
      <sheetName val="DB-01 Arqueo de Inversiones"/>
      <sheetName val="DB-02"/>
      <sheetName val="DB-03"/>
      <sheetName val="BS-01 Evaluación T.I."/>
      <sheetName val="DC-01 Anticipos"/>
      <sheetName val="EEFF- Paquete de Estados Fros"/>
      <sheetName val="BA-00 Comprensión del Trabajo"/>
      <sheetName val="Cronograma Auditoria"/>
      <sheetName val="Sum BH-Ingre recibidos anticip"/>
      <sheetName val="Cuestionario Acept. Cliente"/>
      <sheetName val="Cuestionario Contin. Cliente"/>
      <sheetName val="Verif. Compromisos Equipo"/>
      <sheetName val="AA-04 Acuerdos de Encargo"/>
      <sheetName val="BA-01 Pre Planeación"/>
      <sheetName val="BA-02 Entendimiento Entidad"/>
      <sheetName val="BA-03 Discusión Inicial"/>
      <sheetName val="BA-04 Materialidad"/>
      <sheetName val="BA-05 Resumen de Actas"/>
      <sheetName val="BA-06 Resumen de contratos"/>
      <sheetName val="BA-07 Resumen Correspondencia"/>
      <sheetName val="BA-08-1 Reunion con Gerencia Ge"/>
      <sheetName val="BA-08-2 Reunion Gerencia Adm F."/>
      <sheetName val="BA-08-3 Reunion Gerencia Ventas"/>
      <sheetName val="BA-08-4 Reunion Gerencia Compra"/>
      <sheetName val="BA-08-5 Reunion Geren. Operacio"/>
      <sheetName val="BA-08-6 Reunion Ger. RR-HH"/>
      <sheetName val="BA-08-7 Reunion Ger. Contable"/>
      <sheetName val="BA-09 Resumen de Estatutos"/>
      <sheetName val="BA-10 Uso Trabajo de Terceros"/>
      <sheetName val="BA-10-1 Checklist Aud. Interna"/>
      <sheetName val="BA-10-2 Checklist T.I."/>
      <sheetName val="BA-11 Resp. Riesgos de Fraude"/>
      <sheetName val="BA-11-1 Checklst Fraude"/>
      <sheetName val="BA-12 Cadena de Valor Porter"/>
      <sheetName val="BA-13 Checklist Controles  T.I."/>
      <sheetName val="BB Revisión Analitica Inicial"/>
      <sheetName val="BB-1 Revisión Analítica Inicial"/>
      <sheetName val="Revisión Analítica Precierre"/>
      <sheetName val="DZ-2 Revisión Analítica Cierre"/>
      <sheetName val="Hoja Control"/>
      <sheetName val="NIA 220 Control de Calidad"/>
      <sheetName val="NIA 240 Responsabilid en Aud"/>
      <sheetName val="NIA 250 Disp. Legales"/>
      <sheetName val="NIA 402 Eval. organizaciones"/>
      <sheetName val="NIA 550 Partes Vinculadas"/>
      <sheetName val="NIA 570 Empresa Funcionamiento"/>
      <sheetName val="NIA 610 Auditores Internos"/>
      <sheetName val="NIA 620 Auditor Experto"/>
      <sheetName val="NIA 501 Evidencia Litigios"/>
      <sheetName val="NIA 510 Saldos de Apertura"/>
      <sheetName val="NIA 540 Estimaciones Contables"/>
      <sheetName val="FA-01 PT de Cierre"/>
      <sheetName val="P-AJ Planilla Ajustes"/>
      <sheetName val="Materialidad Precierre"/>
      <sheetName val="Materialidad Cierre"/>
      <sheetName val="P-AZ - Hallazgos"/>
      <sheetName val="BC-1 Checklist C.I Reporte Fin."/>
      <sheetName val="BC-2 Principios Eval. de Riesgo"/>
      <sheetName val="BC-3 Principios Act. de Control"/>
      <sheetName val="BC-4 Principios de Info. y Comu"/>
      <sheetName val="BC-5 Principios de Seguimiento"/>
      <sheetName val="BF- Checklist Planeac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row r="250">
          <cell r="A250" t="str">
            <v>Efectivo y Equivalentes</v>
          </cell>
        </row>
        <row r="251">
          <cell r="A251" t="str">
            <v>Inversiones</v>
          </cell>
        </row>
        <row r="252">
          <cell r="A252" t="str">
            <v>Deudores Comerciales y otras Cuentas por Cobrar</v>
          </cell>
        </row>
        <row r="253">
          <cell r="A253" t="str">
            <v>Inventarios</v>
          </cell>
        </row>
        <row r="254">
          <cell r="A254" t="str">
            <v>Propiedad Planta y Equipo</v>
          </cell>
        </row>
        <row r="255">
          <cell r="A255" t="str">
            <v>Activos Intangibles</v>
          </cell>
        </row>
        <row r="256">
          <cell r="A256" t="str">
            <v>Activos Diferidos</v>
          </cell>
        </row>
        <row r="257">
          <cell r="A257" t="str">
            <v>Valorizaciones</v>
          </cell>
        </row>
        <row r="258">
          <cell r="A258" t="str">
            <v>Otros Activos</v>
          </cell>
        </row>
        <row r="259">
          <cell r="A259" t="str">
            <v>Obligaciones Financieras</v>
          </cell>
        </row>
        <row r="260">
          <cell r="A260" t="str">
            <v>Proveedores</v>
          </cell>
        </row>
        <row r="261">
          <cell r="A261" t="str">
            <v>Cuentas por Pagar Comerciales</v>
          </cell>
        </row>
        <row r="262">
          <cell r="A262" t="str">
            <v>Impuestos y Contribuciones</v>
          </cell>
        </row>
        <row r="263">
          <cell r="A263" t="str">
            <v>Beneficios a Empleados</v>
          </cell>
        </row>
        <row r="264">
          <cell r="A264" t="str">
            <v>Pasivos Estimados y Provisiones</v>
          </cell>
        </row>
        <row r="265">
          <cell r="A265" t="str">
            <v>Pasivos Diferidos</v>
          </cell>
        </row>
        <row r="266">
          <cell r="A266" t="str">
            <v>Ingresos Recibidos por Anticipado</v>
          </cell>
        </row>
        <row r="267">
          <cell r="A267" t="str">
            <v>Otros Pasivos</v>
          </cell>
        </row>
        <row r="268">
          <cell r="A268" t="str">
            <v>Patrimonio</v>
          </cell>
        </row>
        <row r="269">
          <cell r="A269" t="str">
            <v>Ingresos Operacionales</v>
          </cell>
        </row>
        <row r="270">
          <cell r="A270" t="str">
            <v>Ingresos No Operacionales</v>
          </cell>
        </row>
        <row r="271">
          <cell r="A271" t="str">
            <v>Otros Ingresos</v>
          </cell>
        </row>
        <row r="272">
          <cell r="A272" t="str">
            <v>Gastos de Administracion</v>
          </cell>
        </row>
        <row r="273">
          <cell r="A273" t="str">
            <v>Gastos de Ventas</v>
          </cell>
        </row>
        <row r="274">
          <cell r="A274" t="str">
            <v>Gastos Financieros</v>
          </cell>
        </row>
        <row r="275">
          <cell r="A275" t="str">
            <v>Impuestos a las Ganancias</v>
          </cell>
        </row>
        <row r="276">
          <cell r="A276" t="str">
            <v>Otros Gastos</v>
          </cell>
        </row>
        <row r="277">
          <cell r="A277" t="str">
            <v>Costo de Ventas</v>
          </cell>
        </row>
        <row r="278">
          <cell r="A278" t="str">
            <v>Costo de Producción</v>
          </cell>
        </row>
        <row r="279">
          <cell r="A279" t="str">
            <v>Costo de Compras</v>
          </cell>
        </row>
        <row r="280">
          <cell r="A280" t="str">
            <v>Otros Costos</v>
          </cell>
        </row>
      </sheetData>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12"/>
  <sheetViews>
    <sheetView showGridLines="0" workbookViewId="0">
      <selection activeCell="K3" sqref="K3"/>
    </sheetView>
  </sheetViews>
  <sheetFormatPr baseColWidth="10" defaultColWidth="0" defaultRowHeight="14.25" x14ac:dyDescent="0.2"/>
  <cols>
    <col min="1" max="1" width="2.7109375" style="1" customWidth="1"/>
    <col min="2" max="2" width="40.85546875" style="1" customWidth="1"/>
    <col min="3" max="3" width="12.5703125" style="1" customWidth="1"/>
    <col min="4" max="4" width="16.42578125" style="1" customWidth="1"/>
    <col min="5" max="5" width="18" style="1" customWidth="1"/>
    <col min="6" max="6" width="9.5703125" style="1" customWidth="1"/>
    <col min="7" max="7" width="15.28515625" style="1" customWidth="1"/>
    <col min="8" max="8" width="12.5703125" style="1" bestFit="1" customWidth="1"/>
    <col min="9" max="9" width="15.5703125" style="1" customWidth="1"/>
    <col min="10" max="10" width="15.7109375" style="1" customWidth="1"/>
    <col min="11" max="11" width="16.28515625" style="1" customWidth="1"/>
    <col min="12" max="13" width="11.42578125" style="24" customWidth="1"/>
    <col min="14" max="18" width="0" style="24" hidden="1" customWidth="1"/>
    <col min="19" max="21" width="0" style="1" hidden="1" customWidth="1"/>
    <col min="22" max="16384" width="11.42578125" style="1" hidden="1"/>
  </cols>
  <sheetData>
    <row r="1" spans="2:21" s="178" customFormat="1" ht="27.75" customHeight="1" x14ac:dyDescent="0.25">
      <c r="B1" s="198" t="s">
        <v>2</v>
      </c>
      <c r="C1" s="198"/>
      <c r="D1" s="198"/>
      <c r="E1" s="198"/>
      <c r="F1" s="198"/>
      <c r="G1" s="198"/>
      <c r="H1" s="198"/>
      <c r="I1" s="198"/>
      <c r="J1" s="195" t="s">
        <v>282</v>
      </c>
      <c r="K1" s="193" t="s">
        <v>284</v>
      </c>
      <c r="L1" s="179"/>
    </row>
    <row r="2" spans="2:21" s="178" customFormat="1" ht="27.75" customHeight="1" x14ac:dyDescent="0.25">
      <c r="B2" s="198"/>
      <c r="C2" s="198"/>
      <c r="D2" s="198"/>
      <c r="E2" s="198"/>
      <c r="F2" s="198"/>
      <c r="G2" s="198"/>
      <c r="H2" s="198"/>
      <c r="I2" s="198"/>
      <c r="J2" s="195" t="s">
        <v>283</v>
      </c>
      <c r="K2" s="193">
        <v>1</v>
      </c>
      <c r="L2" s="179"/>
    </row>
    <row r="3" spans="2:21" s="178" customFormat="1" ht="27.75" customHeight="1" x14ac:dyDescent="0.25">
      <c r="B3" s="198"/>
      <c r="C3" s="198"/>
      <c r="D3" s="198"/>
      <c r="E3" s="198"/>
      <c r="F3" s="198"/>
      <c r="G3" s="198"/>
      <c r="H3" s="198"/>
      <c r="I3" s="198"/>
      <c r="J3" s="195" t="s">
        <v>289</v>
      </c>
      <c r="K3" s="194">
        <v>44573</v>
      </c>
      <c r="L3" s="180"/>
    </row>
    <row r="4" spans="2:21" s="31" customFormat="1" ht="10.5" customHeight="1" thickBot="1" x14ac:dyDescent="0.25">
      <c r="B4" s="136"/>
      <c r="C4" s="137"/>
      <c r="D4" s="138"/>
      <c r="E4" s="139"/>
      <c r="F4" s="139"/>
      <c r="G4" s="140"/>
      <c r="H4" s="141"/>
      <c r="I4" s="142"/>
      <c r="J4" s="46"/>
      <c r="K4" s="46"/>
      <c r="L4" s="23"/>
      <c r="M4" s="24"/>
      <c r="N4" s="38"/>
      <c r="O4" s="29"/>
      <c r="P4" s="29"/>
      <c r="Q4" s="28"/>
      <c r="R4" s="28"/>
      <c r="S4" s="28"/>
    </row>
    <row r="5" spans="2:21" s="22" customFormat="1" ht="18" customHeight="1" thickBot="1" x14ac:dyDescent="0.25">
      <c r="B5" s="25" t="s">
        <v>192</v>
      </c>
      <c r="C5" s="199" t="s">
        <v>1</v>
      </c>
      <c r="D5" s="199"/>
      <c r="E5" s="199"/>
      <c r="F5" s="200"/>
      <c r="G5" s="27" t="s">
        <v>193</v>
      </c>
      <c r="H5" s="210" t="s">
        <v>194</v>
      </c>
      <c r="I5" s="210"/>
      <c r="J5" s="210"/>
      <c r="K5" s="211"/>
      <c r="L5" s="23"/>
      <c r="M5" s="24"/>
      <c r="N5" s="28"/>
      <c r="O5" s="28"/>
      <c r="P5" s="29"/>
      <c r="Q5" s="29"/>
      <c r="R5" s="29"/>
      <c r="S5" s="28"/>
      <c r="T5" s="28"/>
      <c r="U5" s="28"/>
    </row>
    <row r="6" spans="2:21" s="31" customFormat="1" ht="18" customHeight="1" thickBot="1" x14ac:dyDescent="0.25">
      <c r="B6" s="32" t="s">
        <v>195</v>
      </c>
      <c r="C6" s="33" t="s">
        <v>0</v>
      </c>
      <c r="D6" s="34" t="s">
        <v>196</v>
      </c>
      <c r="E6" s="212" t="s">
        <v>0</v>
      </c>
      <c r="F6" s="212"/>
      <c r="G6" s="35" t="s">
        <v>191</v>
      </c>
      <c r="H6" s="36" t="s">
        <v>197</v>
      </c>
      <c r="I6" s="37" t="s">
        <v>198</v>
      </c>
      <c r="J6" s="213" t="s">
        <v>199</v>
      </c>
      <c r="K6" s="214"/>
      <c r="L6" s="23"/>
      <c r="M6" s="24"/>
      <c r="N6" s="38"/>
      <c r="O6" s="29"/>
      <c r="P6" s="29"/>
      <c r="Q6" s="28"/>
      <c r="R6" s="28"/>
      <c r="S6" s="28"/>
    </row>
    <row r="7" spans="2:21" s="31" customFormat="1" ht="10.5" customHeight="1" thickBot="1" x14ac:dyDescent="0.25">
      <c r="B7" s="39"/>
      <c r="C7" s="26"/>
      <c r="D7" s="40"/>
      <c r="E7" s="41"/>
      <c r="F7" s="41"/>
      <c r="G7" s="42"/>
      <c r="H7" s="43"/>
      <c r="I7" s="44"/>
      <c r="J7" s="45"/>
      <c r="K7" s="46"/>
      <c r="L7" s="23"/>
      <c r="M7" s="24"/>
      <c r="N7" s="38"/>
      <c r="O7" s="29"/>
      <c r="P7" s="29"/>
      <c r="Q7" s="28"/>
      <c r="R7" s="28"/>
      <c r="S7" s="28"/>
    </row>
    <row r="8" spans="2:21" s="24" customFormat="1" ht="280.5" customHeight="1" x14ac:dyDescent="0.2">
      <c r="B8" s="201" t="s">
        <v>258</v>
      </c>
      <c r="C8" s="202"/>
      <c r="D8" s="202"/>
      <c r="E8" s="202"/>
      <c r="F8" s="202"/>
      <c r="G8" s="202"/>
      <c r="H8" s="202"/>
      <c r="I8" s="202"/>
      <c r="J8" s="202"/>
      <c r="K8" s="47"/>
    </row>
    <row r="9" spans="2:21" s="24" customFormat="1" ht="61.5" customHeight="1" x14ac:dyDescent="0.2">
      <c r="B9" s="203" t="s">
        <v>4</v>
      </c>
      <c r="C9" s="204"/>
      <c r="D9" s="204"/>
      <c r="E9" s="204"/>
      <c r="F9" s="204"/>
      <c r="G9" s="204"/>
      <c r="H9" s="204"/>
      <c r="I9" s="204"/>
      <c r="J9" s="204"/>
      <c r="K9" s="48"/>
    </row>
    <row r="10" spans="2:21" s="24" customFormat="1" ht="35.25" customHeight="1" x14ac:dyDescent="0.2">
      <c r="B10" s="205" t="s">
        <v>3</v>
      </c>
      <c r="C10" s="206"/>
      <c r="D10" s="206"/>
      <c r="E10" s="206"/>
      <c r="F10" s="206"/>
      <c r="G10" s="206"/>
      <c r="H10" s="206"/>
      <c r="I10" s="206"/>
      <c r="J10" s="206"/>
      <c r="K10" s="207"/>
    </row>
    <row r="11" spans="2:21" s="24" customFormat="1" ht="6.75" customHeight="1" x14ac:dyDescent="0.2">
      <c r="B11" s="49"/>
      <c r="C11" s="50"/>
      <c r="D11" s="50"/>
      <c r="E11" s="50"/>
      <c r="F11" s="50"/>
      <c r="G11" s="50"/>
      <c r="H11" s="50"/>
      <c r="K11" s="48"/>
    </row>
    <row r="12" spans="2:21" s="24" customFormat="1" ht="35.25" customHeight="1" x14ac:dyDescent="0.2">
      <c r="B12" s="203" t="s">
        <v>200</v>
      </c>
      <c r="C12" s="204"/>
      <c r="D12" s="204"/>
      <c r="E12" s="204"/>
      <c r="F12" s="204"/>
      <c r="G12" s="204"/>
      <c r="H12" s="204"/>
      <c r="I12" s="204"/>
      <c r="J12" s="204"/>
      <c r="K12" s="48"/>
    </row>
    <row r="13" spans="2:21" s="24" customFormat="1" ht="186.75" customHeight="1" x14ac:dyDescent="0.2">
      <c r="B13" s="208" t="s">
        <v>5</v>
      </c>
      <c r="C13" s="209"/>
      <c r="D13" s="209"/>
      <c r="E13" s="209"/>
      <c r="F13" s="209"/>
      <c r="G13" s="209"/>
      <c r="H13" s="209"/>
      <c r="I13" s="209"/>
      <c r="J13" s="209"/>
      <c r="K13" s="48"/>
    </row>
    <row r="14" spans="2:21" s="24" customFormat="1" ht="12" customHeight="1" x14ac:dyDescent="0.2">
      <c r="B14" s="51"/>
      <c r="C14" s="52"/>
      <c r="D14" s="52"/>
      <c r="E14" s="52"/>
      <c r="F14" s="52"/>
      <c r="G14" s="52"/>
      <c r="H14" s="52"/>
      <c r="I14" s="52"/>
      <c r="J14" s="52"/>
      <c r="K14" s="48"/>
    </row>
    <row r="15" spans="2:21" s="24" customFormat="1" ht="15" x14ac:dyDescent="0.25">
      <c r="B15" s="196" t="s">
        <v>6</v>
      </c>
      <c r="C15" s="197"/>
      <c r="D15" s="197"/>
      <c r="E15" s="197"/>
      <c r="F15" s="197"/>
      <c r="G15" s="197"/>
      <c r="H15" s="197"/>
      <c r="I15" s="197"/>
      <c r="J15" s="197"/>
      <c r="K15" s="48"/>
    </row>
    <row r="16" spans="2:21" s="24" customFormat="1" ht="43.5" customHeight="1" x14ac:dyDescent="0.2">
      <c r="B16" s="203" t="s">
        <v>10</v>
      </c>
      <c r="C16" s="204"/>
      <c r="D16" s="204"/>
      <c r="E16" s="204"/>
      <c r="F16" s="204"/>
      <c r="G16" s="204"/>
      <c r="H16" s="204"/>
      <c r="I16" s="204"/>
      <c r="J16" s="204"/>
      <c r="K16" s="48"/>
    </row>
    <row r="17" spans="2:11" s="24" customFormat="1" ht="15" x14ac:dyDescent="0.25">
      <c r="B17" s="53" t="s">
        <v>11</v>
      </c>
      <c r="K17" s="48"/>
    </row>
    <row r="18" spans="2:11" s="24" customFormat="1" ht="36" customHeight="1" x14ac:dyDescent="0.2">
      <c r="B18" s="203" t="s">
        <v>13</v>
      </c>
      <c r="C18" s="204"/>
      <c r="D18" s="204"/>
      <c r="E18" s="204"/>
      <c r="F18" s="204"/>
      <c r="G18" s="204"/>
      <c r="H18" s="204"/>
      <c r="I18" s="204"/>
      <c r="J18" s="204"/>
      <c r="K18" s="48"/>
    </row>
    <row r="19" spans="2:11" s="24" customFormat="1" ht="15" x14ac:dyDescent="0.25">
      <c r="B19" s="53" t="s">
        <v>7</v>
      </c>
      <c r="K19" s="48"/>
    </row>
    <row r="20" spans="2:11" s="24" customFormat="1" ht="81" customHeight="1" x14ac:dyDescent="0.2">
      <c r="B20" s="203" t="s">
        <v>12</v>
      </c>
      <c r="C20" s="204"/>
      <c r="D20" s="204"/>
      <c r="E20" s="204"/>
      <c r="F20" s="204"/>
      <c r="G20" s="204"/>
      <c r="H20" s="204"/>
      <c r="I20" s="204"/>
      <c r="J20" s="204"/>
      <c r="K20" s="48"/>
    </row>
    <row r="21" spans="2:11" s="24" customFormat="1" ht="7.5" customHeight="1" x14ac:dyDescent="0.2">
      <c r="B21" s="49"/>
      <c r="C21" s="50"/>
      <c r="D21" s="50"/>
      <c r="E21" s="50"/>
      <c r="F21" s="50"/>
      <c r="G21" s="50"/>
      <c r="H21" s="50"/>
      <c r="I21" s="50"/>
      <c r="J21" s="50"/>
      <c r="K21" s="48"/>
    </row>
    <row r="22" spans="2:11" s="24" customFormat="1" ht="15" x14ac:dyDescent="0.25">
      <c r="B22" s="53" t="s">
        <v>14</v>
      </c>
      <c r="K22" s="48"/>
    </row>
    <row r="23" spans="2:11" s="24" customFormat="1" ht="33.75" customHeight="1" x14ac:dyDescent="0.2">
      <c r="B23" s="208" t="s">
        <v>15</v>
      </c>
      <c r="C23" s="209"/>
      <c r="D23" s="209"/>
      <c r="E23" s="209"/>
      <c r="F23" s="209"/>
      <c r="G23" s="209"/>
      <c r="H23" s="209"/>
      <c r="I23" s="209"/>
      <c r="J23" s="209"/>
      <c r="K23" s="48"/>
    </row>
    <row r="24" spans="2:11" s="24" customFormat="1" ht="15" customHeight="1" x14ac:dyDescent="0.2">
      <c r="B24" s="208" t="s">
        <v>8</v>
      </c>
      <c r="C24" s="209"/>
      <c r="D24" s="209"/>
      <c r="E24" s="209"/>
      <c r="F24" s="209"/>
      <c r="G24" s="209"/>
      <c r="H24" s="209"/>
      <c r="I24" s="209"/>
      <c r="J24" s="209"/>
      <c r="K24" s="48"/>
    </row>
    <row r="25" spans="2:11" s="24" customFormat="1" ht="18" customHeight="1" x14ac:dyDescent="0.2">
      <c r="B25" s="208" t="s">
        <v>9</v>
      </c>
      <c r="C25" s="209"/>
      <c r="D25" s="209"/>
      <c r="E25" s="209"/>
      <c r="F25" s="209"/>
      <c r="G25" s="209"/>
      <c r="H25" s="209"/>
      <c r="I25" s="209"/>
      <c r="J25" s="209"/>
      <c r="K25" s="48"/>
    </row>
    <row r="26" spans="2:11" s="24" customFormat="1" ht="39" customHeight="1" x14ac:dyDescent="0.2">
      <c r="B26" s="208" t="s">
        <v>201</v>
      </c>
      <c r="C26" s="209"/>
      <c r="D26" s="209"/>
      <c r="E26" s="209"/>
      <c r="F26" s="209"/>
      <c r="G26" s="209"/>
      <c r="H26" s="209"/>
      <c r="I26" s="209"/>
      <c r="J26" s="209"/>
      <c r="K26" s="48"/>
    </row>
    <row r="27" spans="2:11" s="24" customFormat="1" ht="24" customHeight="1" x14ac:dyDescent="0.2">
      <c r="B27" s="208" t="s">
        <v>202</v>
      </c>
      <c r="C27" s="209"/>
      <c r="D27" s="209"/>
      <c r="E27" s="209"/>
      <c r="F27" s="209"/>
      <c r="G27" s="209"/>
      <c r="H27" s="209"/>
      <c r="I27" s="209"/>
      <c r="J27" s="209"/>
      <c r="K27" s="48"/>
    </row>
    <row r="28" spans="2:11" s="24" customFormat="1" ht="12" customHeight="1" x14ac:dyDescent="0.2">
      <c r="B28" s="51"/>
      <c r="C28" s="52"/>
      <c r="D28" s="52"/>
      <c r="E28" s="52"/>
      <c r="F28" s="52"/>
      <c r="G28" s="52"/>
      <c r="H28" s="52"/>
      <c r="I28" s="52"/>
      <c r="J28" s="52"/>
      <c r="K28" s="48"/>
    </row>
    <row r="29" spans="2:11" s="24" customFormat="1" ht="39" customHeight="1" x14ac:dyDescent="0.2">
      <c r="B29" s="203" t="s">
        <v>16</v>
      </c>
      <c r="C29" s="204"/>
      <c r="D29" s="204"/>
      <c r="E29" s="204"/>
      <c r="F29" s="204"/>
      <c r="G29" s="204"/>
      <c r="H29" s="204"/>
      <c r="I29" s="204"/>
      <c r="J29" s="204"/>
      <c r="K29" s="48"/>
    </row>
    <row r="30" spans="2:11" s="24" customFormat="1" ht="22.5" customHeight="1" x14ac:dyDescent="0.2">
      <c r="B30" s="208" t="s">
        <v>19</v>
      </c>
      <c r="C30" s="209"/>
      <c r="D30" s="209"/>
      <c r="E30" s="209"/>
      <c r="F30" s="209"/>
      <c r="G30" s="209"/>
      <c r="H30" s="209"/>
      <c r="I30" s="209"/>
      <c r="J30" s="209"/>
      <c r="K30" s="48"/>
    </row>
    <row r="31" spans="2:11" s="24" customFormat="1" ht="22.5" customHeight="1" x14ac:dyDescent="0.2">
      <c r="B31" s="208" t="s">
        <v>17</v>
      </c>
      <c r="C31" s="209"/>
      <c r="D31" s="209"/>
      <c r="E31" s="209"/>
      <c r="F31" s="209"/>
      <c r="G31" s="209"/>
      <c r="H31" s="209"/>
      <c r="I31" s="209"/>
      <c r="J31" s="209"/>
      <c r="K31" s="48"/>
    </row>
    <row r="32" spans="2:11" s="24" customFormat="1" ht="22.5" customHeight="1" x14ac:dyDescent="0.2">
      <c r="B32" s="208" t="s">
        <v>18</v>
      </c>
      <c r="C32" s="209"/>
      <c r="D32" s="209"/>
      <c r="E32" s="209"/>
      <c r="F32" s="209"/>
      <c r="G32" s="209"/>
      <c r="H32" s="209"/>
      <c r="I32" s="209"/>
      <c r="J32" s="209"/>
      <c r="K32" s="48"/>
    </row>
    <row r="33" spans="2:11" s="24" customFormat="1" ht="22.5" customHeight="1" x14ac:dyDescent="0.2">
      <c r="B33" s="208" t="s">
        <v>20</v>
      </c>
      <c r="C33" s="209"/>
      <c r="D33" s="209"/>
      <c r="E33" s="209"/>
      <c r="F33" s="209"/>
      <c r="G33" s="209"/>
      <c r="H33" s="209"/>
      <c r="I33" s="209"/>
      <c r="J33" s="209"/>
      <c r="K33" s="48"/>
    </row>
    <row r="34" spans="2:11" s="24" customFormat="1" x14ac:dyDescent="0.2">
      <c r="B34" s="54"/>
      <c r="K34" s="48"/>
    </row>
    <row r="35" spans="2:11" s="24" customFormat="1" ht="15" x14ac:dyDescent="0.25">
      <c r="B35" s="53" t="s">
        <v>21</v>
      </c>
      <c r="K35" s="48"/>
    </row>
    <row r="36" spans="2:11" s="24" customFormat="1" x14ac:dyDescent="0.2">
      <c r="B36" s="54"/>
      <c r="K36" s="48"/>
    </row>
    <row r="37" spans="2:11" s="24" customFormat="1" x14ac:dyDescent="0.2">
      <c r="B37" s="54" t="s">
        <v>22</v>
      </c>
      <c r="K37" s="48"/>
    </row>
    <row r="38" spans="2:11" s="24" customFormat="1" x14ac:dyDescent="0.2">
      <c r="B38" s="54" t="s">
        <v>23</v>
      </c>
      <c r="K38" s="48"/>
    </row>
    <row r="39" spans="2:11" s="24" customFormat="1" x14ac:dyDescent="0.2">
      <c r="B39" s="54" t="s">
        <v>24</v>
      </c>
      <c r="K39" s="48"/>
    </row>
    <row r="40" spans="2:11" s="24" customFormat="1" x14ac:dyDescent="0.2">
      <c r="B40" s="54"/>
      <c r="K40" s="48"/>
    </row>
    <row r="41" spans="2:11" s="24" customFormat="1" x14ac:dyDescent="0.2">
      <c r="B41" s="54"/>
      <c r="K41" s="48"/>
    </row>
    <row r="42" spans="2:11" s="24" customFormat="1" ht="15" thickBot="1" x14ac:dyDescent="0.25">
      <c r="B42" s="55"/>
      <c r="C42" s="56"/>
      <c r="D42" s="56"/>
      <c r="E42" s="56"/>
      <c r="F42" s="56"/>
      <c r="G42" s="56"/>
      <c r="H42" s="56"/>
      <c r="I42" s="56"/>
      <c r="J42" s="56"/>
      <c r="K42" s="57"/>
    </row>
    <row r="43" spans="2:11" s="24" customFormat="1" x14ac:dyDescent="0.2"/>
    <row r="44" spans="2:11" s="24" customFormat="1" x14ac:dyDescent="0.2"/>
    <row r="45" spans="2:11" s="24" customFormat="1" x14ac:dyDescent="0.2"/>
    <row r="46" spans="2:11" s="24" customFormat="1" x14ac:dyDescent="0.2"/>
    <row r="47" spans="2:11" s="24" customFormat="1" x14ac:dyDescent="0.2"/>
    <row r="48" spans="2:11" s="24" customFormat="1" x14ac:dyDescent="0.2"/>
    <row r="49" s="24" customFormat="1" x14ac:dyDescent="0.2"/>
    <row r="50" s="24" customFormat="1" x14ac:dyDescent="0.2"/>
    <row r="51" s="24" customFormat="1" x14ac:dyDescent="0.2"/>
    <row r="52" s="24" customFormat="1" x14ac:dyDescent="0.2"/>
    <row r="53" s="24" customFormat="1" x14ac:dyDescent="0.2"/>
    <row r="54" s="24" customFormat="1" x14ac:dyDescent="0.2"/>
    <row r="55" s="24" customFormat="1" x14ac:dyDescent="0.2"/>
    <row r="56" s="24" customFormat="1" x14ac:dyDescent="0.2"/>
    <row r="57" s="24" customFormat="1" x14ac:dyDescent="0.2"/>
    <row r="58" s="24" customFormat="1" x14ac:dyDescent="0.2"/>
    <row r="59" s="24" customFormat="1" x14ac:dyDescent="0.2"/>
    <row r="60" s="24" customFormat="1" x14ac:dyDescent="0.2"/>
    <row r="61" s="24" customFormat="1" x14ac:dyDescent="0.2"/>
    <row r="62" s="24" customFormat="1" x14ac:dyDescent="0.2"/>
    <row r="63" s="24" customFormat="1" x14ac:dyDescent="0.2"/>
    <row r="64" s="24" customFormat="1" x14ac:dyDescent="0.2"/>
    <row r="65" s="24" customFormat="1" x14ac:dyDescent="0.2"/>
    <row r="66" s="24" customFormat="1" x14ac:dyDescent="0.2"/>
    <row r="67" s="24" customFormat="1" x14ac:dyDescent="0.2"/>
    <row r="68" s="24" customFormat="1" x14ac:dyDescent="0.2"/>
    <row r="69" s="24" customFormat="1" x14ac:dyDescent="0.2"/>
    <row r="70" s="24" customFormat="1" x14ac:dyDescent="0.2"/>
    <row r="71" s="24" customFormat="1" x14ac:dyDescent="0.2"/>
    <row r="72" s="24" customFormat="1" x14ac:dyDescent="0.2"/>
    <row r="73" s="24" customFormat="1" x14ac:dyDescent="0.2"/>
    <row r="74" s="24" customFormat="1" x14ac:dyDescent="0.2"/>
    <row r="75" s="24" customFormat="1" x14ac:dyDescent="0.2"/>
    <row r="76" s="24" customFormat="1" x14ac:dyDescent="0.2"/>
    <row r="77" s="24" customFormat="1" x14ac:dyDescent="0.2"/>
    <row r="78" s="24" customFormat="1" x14ac:dyDescent="0.2"/>
    <row r="79" s="24" customFormat="1" x14ac:dyDescent="0.2"/>
    <row r="80" s="24" customFormat="1" x14ac:dyDescent="0.2"/>
    <row r="81" s="24" customFormat="1" x14ac:dyDescent="0.2"/>
    <row r="82" s="24" customFormat="1" x14ac:dyDescent="0.2"/>
    <row r="83" s="24" customFormat="1" x14ac:dyDescent="0.2"/>
    <row r="84" s="24" customFormat="1" x14ac:dyDescent="0.2"/>
    <row r="85" s="24" customFormat="1" x14ac:dyDescent="0.2"/>
    <row r="86" s="24" customFormat="1" x14ac:dyDescent="0.2"/>
    <row r="87" s="24" customFormat="1" x14ac:dyDescent="0.2"/>
    <row r="88" s="24" customFormat="1" x14ac:dyDescent="0.2"/>
    <row r="89" s="24" customFormat="1" x14ac:dyDescent="0.2"/>
    <row r="90" s="24" customFormat="1" x14ac:dyDescent="0.2"/>
    <row r="91" s="24" customFormat="1" x14ac:dyDescent="0.2"/>
    <row r="92" s="24" customFormat="1" x14ac:dyDescent="0.2"/>
    <row r="93" s="24" customFormat="1" x14ac:dyDescent="0.2"/>
    <row r="94" s="24" customFormat="1" x14ac:dyDescent="0.2"/>
    <row r="95" s="24" customFormat="1" x14ac:dyDescent="0.2"/>
    <row r="96" s="24" customFormat="1" x14ac:dyDescent="0.2"/>
    <row r="97" s="24" customFormat="1" x14ac:dyDescent="0.2"/>
    <row r="98" s="24" customFormat="1" x14ac:dyDescent="0.2"/>
    <row r="99" s="24" customFormat="1" x14ac:dyDescent="0.2"/>
    <row r="100" s="24" customFormat="1" x14ac:dyDescent="0.2"/>
    <row r="101" s="24" customFormat="1" x14ac:dyDescent="0.2"/>
    <row r="102" s="24" customFormat="1" x14ac:dyDescent="0.2"/>
    <row r="103" s="24" customFormat="1" x14ac:dyDescent="0.2"/>
    <row r="104" s="24" customFormat="1" x14ac:dyDescent="0.2"/>
    <row r="105" s="24" customFormat="1" x14ac:dyDescent="0.2"/>
    <row r="106" s="24" customFormat="1" x14ac:dyDescent="0.2"/>
    <row r="107" s="24" customFormat="1" x14ac:dyDescent="0.2"/>
    <row r="108" s="24" customFormat="1" x14ac:dyDescent="0.2"/>
    <row r="109" s="24" customFormat="1" x14ac:dyDescent="0.2"/>
    <row r="110" s="24" customFormat="1" x14ac:dyDescent="0.2"/>
    <row r="111" s="24" customFormat="1" x14ac:dyDescent="0.2"/>
    <row r="112" s="24" customFormat="1" x14ac:dyDescent="0.2"/>
    <row r="113" s="24" customFormat="1" x14ac:dyDescent="0.2"/>
    <row r="114" s="24" customFormat="1" x14ac:dyDescent="0.2"/>
    <row r="115" s="24" customFormat="1" x14ac:dyDescent="0.2"/>
    <row r="116" s="24" customFormat="1" x14ac:dyDescent="0.2"/>
    <row r="117" s="24" customFormat="1" x14ac:dyDescent="0.2"/>
    <row r="118" s="24" customFormat="1" x14ac:dyDescent="0.2"/>
    <row r="119" s="24" customFormat="1" x14ac:dyDescent="0.2"/>
    <row r="120" s="24" customFormat="1" x14ac:dyDescent="0.2"/>
    <row r="121" s="24" customFormat="1" x14ac:dyDescent="0.2"/>
    <row r="122" s="24" customFormat="1" x14ac:dyDescent="0.2"/>
    <row r="123" s="24" customFormat="1" x14ac:dyDescent="0.2"/>
    <row r="124" s="24" customFormat="1" x14ac:dyDescent="0.2"/>
    <row r="125" s="24" customFormat="1" x14ac:dyDescent="0.2"/>
    <row r="126" s="24" customFormat="1" x14ac:dyDescent="0.2"/>
    <row r="127" s="24" customFormat="1" x14ac:dyDescent="0.2"/>
    <row r="128" s="24" customFormat="1" x14ac:dyDescent="0.2"/>
    <row r="129" s="24" customFormat="1" x14ac:dyDescent="0.2"/>
    <row r="130" s="24" customFormat="1" x14ac:dyDescent="0.2"/>
    <row r="131" s="24" customFormat="1" x14ac:dyDescent="0.2"/>
    <row r="132" s="24" customFormat="1" x14ac:dyDescent="0.2"/>
    <row r="133" s="24" customFormat="1" x14ac:dyDescent="0.2"/>
    <row r="134" s="24" customFormat="1" x14ac:dyDescent="0.2"/>
    <row r="135" s="24" customFormat="1" x14ac:dyDescent="0.2"/>
    <row r="136" s="24" customFormat="1" x14ac:dyDescent="0.2"/>
    <row r="137" s="24" customFormat="1" x14ac:dyDescent="0.2"/>
    <row r="138" s="24" customFormat="1" x14ac:dyDescent="0.2"/>
    <row r="139" s="24" customFormat="1" x14ac:dyDescent="0.2"/>
    <row r="140" s="24" customFormat="1" x14ac:dyDescent="0.2"/>
    <row r="141" s="24" customFormat="1" x14ac:dyDescent="0.2"/>
    <row r="142" s="24" customFormat="1" x14ac:dyDescent="0.2"/>
    <row r="143" s="24" customFormat="1" x14ac:dyDescent="0.2"/>
    <row r="144" s="24" customFormat="1" x14ac:dyDescent="0.2"/>
    <row r="145" s="24" customFormat="1" x14ac:dyDescent="0.2"/>
    <row r="146" s="24" customFormat="1" x14ac:dyDescent="0.2"/>
    <row r="147" s="24" customFormat="1" x14ac:dyDescent="0.2"/>
    <row r="148" s="24" customFormat="1" x14ac:dyDescent="0.2"/>
    <row r="149" s="24" customFormat="1" x14ac:dyDescent="0.2"/>
    <row r="150" s="24" customFormat="1" x14ac:dyDescent="0.2"/>
    <row r="151" s="24" customFormat="1" x14ac:dyDescent="0.2"/>
    <row r="152" s="24" customFormat="1" x14ac:dyDescent="0.2"/>
    <row r="153" s="24" customFormat="1" x14ac:dyDescent="0.2"/>
    <row r="154" s="24" customFormat="1" x14ac:dyDescent="0.2"/>
    <row r="155" s="24" customFormat="1" x14ac:dyDescent="0.2"/>
    <row r="156" s="24" customFormat="1" x14ac:dyDescent="0.2"/>
    <row r="157" s="24" customFormat="1" x14ac:dyDescent="0.2"/>
    <row r="158" s="24" customFormat="1" x14ac:dyDescent="0.2"/>
    <row r="159" s="24" customFormat="1" x14ac:dyDescent="0.2"/>
    <row r="160" s="24" customFormat="1" x14ac:dyDescent="0.2"/>
    <row r="161" s="24" customFormat="1" x14ac:dyDescent="0.2"/>
    <row r="162" s="24" customFormat="1" x14ac:dyDescent="0.2"/>
    <row r="163" s="24" customFormat="1" x14ac:dyDescent="0.2"/>
    <row r="164" s="24" customFormat="1" x14ac:dyDescent="0.2"/>
    <row r="165" s="24" customFormat="1" x14ac:dyDescent="0.2"/>
    <row r="166" s="24" customFormat="1" x14ac:dyDescent="0.2"/>
    <row r="167" s="24" customFormat="1" x14ac:dyDescent="0.2"/>
    <row r="168" s="24" customFormat="1" x14ac:dyDescent="0.2"/>
    <row r="169" s="24" customFormat="1" x14ac:dyDescent="0.2"/>
    <row r="170" s="24" customFormat="1" x14ac:dyDescent="0.2"/>
    <row r="171" s="24" customFormat="1" x14ac:dyDescent="0.2"/>
    <row r="172" s="24" customFormat="1" x14ac:dyDescent="0.2"/>
    <row r="173" s="24" customFormat="1" x14ac:dyDescent="0.2"/>
    <row r="174" s="24" customFormat="1" x14ac:dyDescent="0.2"/>
    <row r="175" s="24" customFormat="1" x14ac:dyDescent="0.2"/>
    <row r="176" s="24" customFormat="1" x14ac:dyDescent="0.2"/>
    <row r="177" s="24" customFormat="1" x14ac:dyDescent="0.2"/>
    <row r="178" s="24" customFormat="1" x14ac:dyDescent="0.2"/>
    <row r="179" s="24" customFormat="1" x14ac:dyDescent="0.2"/>
    <row r="180" s="24" customFormat="1" x14ac:dyDescent="0.2"/>
    <row r="181" s="24" customFormat="1" x14ac:dyDescent="0.2"/>
    <row r="182" s="24" customFormat="1" x14ac:dyDescent="0.2"/>
    <row r="183" s="24" customFormat="1" x14ac:dyDescent="0.2"/>
    <row r="184" s="24" customFormat="1" x14ac:dyDescent="0.2"/>
    <row r="185" s="24" customFormat="1" x14ac:dyDescent="0.2"/>
    <row r="186" s="24" customFormat="1" x14ac:dyDescent="0.2"/>
    <row r="187" s="24" customFormat="1" x14ac:dyDescent="0.2"/>
    <row r="188" s="24" customFormat="1" x14ac:dyDescent="0.2"/>
    <row r="189" s="24" customFormat="1" x14ac:dyDescent="0.2"/>
    <row r="190" s="24" customFormat="1" x14ac:dyDescent="0.2"/>
    <row r="191" s="24" customFormat="1" x14ac:dyDescent="0.2"/>
    <row r="192" s="24" customFormat="1" x14ac:dyDescent="0.2"/>
    <row r="193" s="24" customFormat="1" x14ac:dyDescent="0.2"/>
    <row r="194" s="24" customFormat="1" x14ac:dyDescent="0.2"/>
    <row r="195" s="24" customFormat="1" x14ac:dyDescent="0.2"/>
    <row r="196" s="24" customFormat="1" x14ac:dyDescent="0.2"/>
    <row r="197" s="24" customFormat="1" x14ac:dyDescent="0.2"/>
    <row r="198" s="24" customFormat="1" x14ac:dyDescent="0.2"/>
    <row r="199" s="24" customFormat="1" x14ac:dyDescent="0.2"/>
    <row r="200" s="24" customFormat="1" x14ac:dyDescent="0.2"/>
    <row r="201" s="24" customFormat="1" x14ac:dyDescent="0.2"/>
    <row r="202" s="24" customFormat="1" x14ac:dyDescent="0.2"/>
    <row r="203" s="24" customFormat="1" x14ac:dyDescent="0.2"/>
    <row r="204" s="24" customFormat="1" x14ac:dyDescent="0.2"/>
    <row r="205" s="24" customFormat="1" x14ac:dyDescent="0.2"/>
    <row r="206" s="24" customFormat="1" x14ac:dyDescent="0.2"/>
    <row r="207" s="24" customFormat="1" x14ac:dyDescent="0.2"/>
    <row r="208" s="24" customFormat="1" x14ac:dyDescent="0.2"/>
    <row r="209" s="24" customFormat="1" x14ac:dyDescent="0.2"/>
    <row r="210" s="24" customFormat="1" x14ac:dyDescent="0.2"/>
    <row r="211" s="24" customFormat="1" x14ac:dyDescent="0.2"/>
    <row r="212" s="24" customFormat="1" x14ac:dyDescent="0.2"/>
  </sheetData>
  <mergeCells count="24">
    <mergeCell ref="B33:J33"/>
    <mergeCell ref="H5:K5"/>
    <mergeCell ref="E6:F6"/>
    <mergeCell ref="J6:K6"/>
    <mergeCell ref="B25:J25"/>
    <mergeCell ref="B26:J26"/>
    <mergeCell ref="B27:J27"/>
    <mergeCell ref="B29:J29"/>
    <mergeCell ref="B30:J30"/>
    <mergeCell ref="B31:J31"/>
    <mergeCell ref="B32:J32"/>
    <mergeCell ref="B16:J16"/>
    <mergeCell ref="B18:J18"/>
    <mergeCell ref="B20:J20"/>
    <mergeCell ref="B23:J23"/>
    <mergeCell ref="B24:J24"/>
    <mergeCell ref="B15:J15"/>
    <mergeCell ref="B1:I3"/>
    <mergeCell ref="C5:F5"/>
    <mergeCell ref="B8:J8"/>
    <mergeCell ref="B9:J9"/>
    <mergeCell ref="B10:K10"/>
    <mergeCell ref="B12:J12"/>
    <mergeCell ref="B13:J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WC30"/>
  <sheetViews>
    <sheetView showGridLines="0" zoomScaleNormal="100" workbookViewId="0">
      <selection activeCell="K3" sqref="K3"/>
    </sheetView>
  </sheetViews>
  <sheetFormatPr baseColWidth="10" defaultColWidth="0" defaultRowHeight="15" x14ac:dyDescent="0.2"/>
  <cols>
    <col min="1" max="1" width="2.7109375" style="66" customWidth="1"/>
    <col min="2" max="2" width="30" style="20" customWidth="1"/>
    <col min="3" max="6" width="12.140625" style="20" customWidth="1"/>
    <col min="7" max="7" width="11.7109375" style="17" customWidth="1"/>
    <col min="8" max="8" width="10.5703125" style="17" customWidth="1"/>
    <col min="9" max="9" width="16.7109375" style="18" customWidth="1"/>
    <col min="10" max="10" width="16.28515625" style="17" customWidth="1"/>
    <col min="11" max="11" width="14.140625" style="18" customWidth="1"/>
    <col min="12" max="12" width="13.140625" style="69" customWidth="1"/>
    <col min="13" max="13" width="18.5703125" style="70" hidden="1"/>
    <col min="14" max="14" width="20.140625" style="71" hidden="1"/>
    <col min="15" max="15" width="12.5703125" style="72" hidden="1"/>
    <col min="16" max="16" width="12.5703125" style="68" hidden="1"/>
    <col min="17" max="17" width="10.140625" style="73" hidden="1"/>
    <col min="18" max="18" width="14.42578125" style="74" hidden="1"/>
    <col min="19" max="19" width="14.7109375" style="75" hidden="1"/>
    <col min="20" max="20" width="14.140625" style="21" hidden="1"/>
    <col min="21" max="21" width="12.7109375" style="19" hidden="1"/>
    <col min="22" max="22" width="11" style="20" hidden="1"/>
    <col min="23" max="23" width="8.85546875" style="18" hidden="1"/>
    <col min="24" max="24" width="15.7109375" style="20" hidden="1"/>
    <col min="25" max="254" width="11.42578125" style="16" hidden="1"/>
    <col min="255" max="255" width="0" style="16" hidden="1"/>
    <col min="256" max="256" width="5.7109375" style="16" hidden="1"/>
    <col min="257" max="257" width="8.140625" style="16" hidden="1"/>
    <col min="258" max="258" width="9.28515625" style="16" hidden="1"/>
    <col min="259" max="259" width="8.140625" style="16" hidden="1"/>
    <col min="260" max="260" width="6.42578125" style="16" hidden="1"/>
    <col min="261" max="261" width="8.28515625" style="16" hidden="1"/>
    <col min="262" max="262" width="6.42578125" style="16" hidden="1"/>
    <col min="263" max="263" width="9.85546875" style="16" hidden="1"/>
    <col min="264" max="264" width="7.5703125" style="16" hidden="1"/>
    <col min="265" max="265" width="8.85546875" style="16" hidden="1"/>
    <col min="266" max="266" width="7.28515625" style="16" hidden="1"/>
    <col min="267" max="267" width="14.85546875" style="16" hidden="1"/>
    <col min="268" max="268" width="19.42578125" style="16" hidden="1"/>
    <col min="269" max="269" width="12.5703125" style="16" hidden="1"/>
    <col min="270" max="270" width="10.140625" style="16" hidden="1"/>
    <col min="271" max="271" width="13.7109375" style="16" hidden="1"/>
    <col min="272" max="272" width="11.42578125" style="16" hidden="1"/>
    <col min="273" max="273" width="14.140625" style="16" hidden="1"/>
    <col min="274" max="274" width="10.28515625" style="16" hidden="1"/>
    <col min="275" max="275" width="14.140625" style="16" hidden="1"/>
    <col min="276" max="276" width="11" style="16" hidden="1"/>
    <col min="277" max="277" width="8.85546875" style="16" hidden="1"/>
    <col min="278" max="510" width="11.42578125" style="16" hidden="1"/>
    <col min="511" max="511" width="0" style="16" hidden="1"/>
    <col min="512" max="512" width="5.7109375" style="16" hidden="1"/>
    <col min="513" max="513" width="8.140625" style="16" hidden="1"/>
    <col min="514" max="514" width="9.28515625" style="16" hidden="1"/>
    <col min="515" max="515" width="8.140625" style="16" hidden="1"/>
    <col min="516" max="516" width="6.42578125" style="16" hidden="1"/>
    <col min="517" max="517" width="8.28515625" style="16" hidden="1"/>
    <col min="518" max="518" width="6.42578125" style="16" hidden="1"/>
    <col min="519" max="519" width="9.85546875" style="16" hidden="1"/>
    <col min="520" max="520" width="7.5703125" style="16" hidden="1"/>
    <col min="521" max="521" width="8.85546875" style="16" hidden="1"/>
    <col min="522" max="522" width="7.28515625" style="16" hidden="1"/>
    <col min="523" max="523" width="14.85546875" style="16" hidden="1"/>
    <col min="524" max="524" width="19.42578125" style="16" hidden="1"/>
    <col min="525" max="525" width="12.5703125" style="16" hidden="1"/>
    <col min="526" max="526" width="10.140625" style="16" hidden="1"/>
    <col min="527" max="527" width="13.7109375" style="16" hidden="1"/>
    <col min="528" max="528" width="11.42578125" style="16" hidden="1"/>
    <col min="529" max="529" width="14.140625" style="16" hidden="1"/>
    <col min="530" max="530" width="10.28515625" style="16" hidden="1"/>
    <col min="531" max="531" width="14.140625" style="16" hidden="1"/>
    <col min="532" max="532" width="11" style="16" hidden="1"/>
    <col min="533" max="533" width="8.85546875" style="16" hidden="1"/>
    <col min="534" max="766" width="11.42578125" style="16" hidden="1"/>
    <col min="767" max="767" width="0" style="16" hidden="1"/>
    <col min="768" max="768" width="5.7109375" style="16" hidden="1"/>
    <col min="769" max="769" width="8.140625" style="16" hidden="1"/>
    <col min="770" max="770" width="9.28515625" style="16" hidden="1"/>
    <col min="771" max="771" width="8.140625" style="16" hidden="1"/>
    <col min="772" max="772" width="6.42578125" style="16" hidden="1"/>
    <col min="773" max="773" width="8.28515625" style="16" hidden="1"/>
    <col min="774" max="774" width="6.42578125" style="16" hidden="1"/>
    <col min="775" max="775" width="9.85546875" style="16" hidden="1"/>
    <col min="776" max="776" width="7.5703125" style="16" hidden="1"/>
    <col min="777" max="777" width="8.85546875" style="16" hidden="1"/>
    <col min="778" max="778" width="7.28515625" style="16" hidden="1"/>
    <col min="779" max="779" width="14.85546875" style="16" hidden="1"/>
    <col min="780" max="780" width="19.42578125" style="16" hidden="1"/>
    <col min="781" max="781" width="12.5703125" style="16" hidden="1"/>
    <col min="782" max="782" width="10.140625" style="16" hidden="1"/>
    <col min="783" max="783" width="13.7109375" style="16" hidden="1"/>
    <col min="784" max="784" width="11.42578125" style="16" hidden="1"/>
    <col min="785" max="785" width="14.140625" style="16" hidden="1"/>
    <col min="786" max="786" width="10.28515625" style="16" hidden="1"/>
    <col min="787" max="787" width="14.140625" style="16" hidden="1"/>
    <col min="788" max="788" width="11" style="16" hidden="1"/>
    <col min="789" max="789" width="8.85546875" style="16" hidden="1"/>
    <col min="790" max="1022" width="11.42578125" style="16" hidden="1"/>
    <col min="1023" max="1023" width="0" style="16" hidden="1"/>
    <col min="1024" max="1024" width="5.7109375" style="16" hidden="1"/>
    <col min="1025" max="1025" width="8.140625" style="16" hidden="1"/>
    <col min="1026" max="1026" width="9.28515625" style="16" hidden="1"/>
    <col min="1027" max="1027" width="8.140625" style="16" hidden="1"/>
    <col min="1028" max="1028" width="6.42578125" style="16" hidden="1"/>
    <col min="1029" max="1029" width="8.28515625" style="16" hidden="1"/>
    <col min="1030" max="1030" width="6.42578125" style="16" hidden="1"/>
    <col min="1031" max="1031" width="9.85546875" style="16" hidden="1"/>
    <col min="1032" max="1032" width="7.5703125" style="16" hidden="1"/>
    <col min="1033" max="1033" width="8.85546875" style="16" hidden="1"/>
    <col min="1034" max="1034" width="7.28515625" style="16" hidden="1"/>
    <col min="1035" max="1035" width="14.85546875" style="16" hidden="1"/>
    <col min="1036" max="1036" width="19.42578125" style="16" hidden="1"/>
    <col min="1037" max="1037" width="12.5703125" style="16" hidden="1"/>
    <col min="1038" max="1038" width="10.140625" style="16" hidden="1"/>
    <col min="1039" max="1039" width="13.7109375" style="16" hidden="1"/>
    <col min="1040" max="1040" width="11.42578125" style="16" hidden="1"/>
    <col min="1041" max="1041" width="14.140625" style="16" hidden="1"/>
    <col min="1042" max="1042" width="10.28515625" style="16" hidden="1"/>
    <col min="1043" max="1043" width="14.140625" style="16" hidden="1"/>
    <col min="1044" max="1044" width="11" style="16" hidden="1"/>
    <col min="1045" max="1045" width="8.85546875" style="16" hidden="1"/>
    <col min="1046" max="1278" width="11.42578125" style="16" hidden="1"/>
    <col min="1279" max="1279" width="0" style="16" hidden="1"/>
    <col min="1280" max="1280" width="5.7109375" style="16" hidden="1"/>
    <col min="1281" max="1281" width="8.140625" style="16" hidden="1"/>
    <col min="1282" max="1282" width="9.28515625" style="16" hidden="1"/>
    <col min="1283" max="1283" width="8.140625" style="16" hidden="1"/>
    <col min="1284" max="1284" width="6.42578125" style="16" hidden="1"/>
    <col min="1285" max="1285" width="8.28515625" style="16" hidden="1"/>
    <col min="1286" max="1286" width="6.42578125" style="16" hidden="1"/>
    <col min="1287" max="1287" width="9.85546875" style="16" hidden="1"/>
    <col min="1288" max="1288" width="7.5703125" style="16" hidden="1"/>
    <col min="1289" max="1289" width="8.85546875" style="16" hidden="1"/>
    <col min="1290" max="1290" width="7.28515625" style="16" hidden="1"/>
    <col min="1291" max="1291" width="14.85546875" style="16" hidden="1"/>
    <col min="1292" max="1292" width="19.42578125" style="16" hidden="1"/>
    <col min="1293" max="1293" width="12.5703125" style="16" hidden="1"/>
    <col min="1294" max="1294" width="10.140625" style="16" hidden="1"/>
    <col min="1295" max="1295" width="13.7109375" style="16" hidden="1"/>
    <col min="1296" max="1296" width="11.42578125" style="16" hidden="1"/>
    <col min="1297" max="1297" width="14.140625" style="16" hidden="1"/>
    <col min="1298" max="1298" width="10.28515625" style="16" hidden="1"/>
    <col min="1299" max="1299" width="14.140625" style="16" hidden="1"/>
    <col min="1300" max="1300" width="11" style="16" hidden="1"/>
    <col min="1301" max="1301" width="8.85546875" style="16" hidden="1"/>
    <col min="1302" max="1534" width="11.42578125" style="16" hidden="1"/>
    <col min="1535" max="1535" width="0" style="16" hidden="1"/>
    <col min="1536" max="1536" width="5.7109375" style="16" hidden="1"/>
    <col min="1537" max="1537" width="8.140625" style="16" hidden="1"/>
    <col min="1538" max="1538" width="9.28515625" style="16" hidden="1"/>
    <col min="1539" max="1539" width="8.140625" style="16" hidden="1"/>
    <col min="1540" max="1540" width="6.42578125" style="16" hidden="1"/>
    <col min="1541" max="1541" width="8.28515625" style="16" hidden="1"/>
    <col min="1542" max="1542" width="6.42578125" style="16" hidden="1"/>
    <col min="1543" max="1543" width="9.85546875" style="16" hidden="1"/>
    <col min="1544" max="1544" width="7.5703125" style="16" hidden="1"/>
    <col min="1545" max="1545" width="8.85546875" style="16" hidden="1"/>
    <col min="1546" max="1546" width="7.28515625" style="16" hidden="1"/>
    <col min="1547" max="1547" width="14.85546875" style="16" hidden="1"/>
    <col min="1548" max="1548" width="19.42578125" style="16" hidden="1"/>
    <col min="1549" max="1549" width="12.5703125" style="16" hidden="1"/>
    <col min="1550" max="1550" width="10.140625" style="16" hidden="1"/>
    <col min="1551" max="1551" width="13.7109375" style="16" hidden="1"/>
    <col min="1552" max="1552" width="11.42578125" style="16" hidden="1"/>
    <col min="1553" max="1553" width="14.140625" style="16" hidden="1"/>
    <col min="1554" max="1554" width="10.28515625" style="16" hidden="1"/>
    <col min="1555" max="1555" width="14.140625" style="16" hidden="1"/>
    <col min="1556" max="1556" width="11" style="16" hidden="1"/>
    <col min="1557" max="1557" width="8.85546875" style="16" hidden="1"/>
    <col min="1558" max="1790" width="11.42578125" style="16" hidden="1"/>
    <col min="1791" max="1791" width="0" style="16" hidden="1"/>
    <col min="1792" max="1792" width="5.7109375" style="16" hidden="1"/>
    <col min="1793" max="1793" width="8.140625" style="16" hidden="1"/>
    <col min="1794" max="1794" width="9.28515625" style="16" hidden="1"/>
    <col min="1795" max="1795" width="8.140625" style="16" hidden="1"/>
    <col min="1796" max="1796" width="6.42578125" style="16" hidden="1"/>
    <col min="1797" max="1797" width="8.28515625" style="16" hidden="1"/>
    <col min="1798" max="1798" width="6.42578125" style="16" hidden="1"/>
    <col min="1799" max="1799" width="9.85546875" style="16" hidden="1"/>
    <col min="1800" max="1800" width="7.5703125" style="16" hidden="1"/>
    <col min="1801" max="1801" width="8.85546875" style="16" hidden="1"/>
    <col min="1802" max="1802" width="7.28515625" style="16" hidden="1"/>
    <col min="1803" max="1803" width="14.85546875" style="16" hidden="1"/>
    <col min="1804" max="1804" width="19.42578125" style="16" hidden="1"/>
    <col min="1805" max="1805" width="12.5703125" style="16" hidden="1"/>
    <col min="1806" max="1806" width="10.140625" style="16" hidden="1"/>
    <col min="1807" max="1807" width="13.7109375" style="16" hidden="1"/>
    <col min="1808" max="1808" width="11.42578125" style="16" hidden="1"/>
    <col min="1809" max="1809" width="14.140625" style="16" hidden="1"/>
    <col min="1810" max="1810" width="10.28515625" style="16" hidden="1"/>
    <col min="1811" max="1811" width="14.140625" style="16" hidden="1"/>
    <col min="1812" max="1812" width="11" style="16" hidden="1"/>
    <col min="1813" max="1813" width="8.85546875" style="16" hidden="1"/>
    <col min="1814" max="2046" width="11.42578125" style="16" hidden="1"/>
    <col min="2047" max="2047" width="0" style="16" hidden="1"/>
    <col min="2048" max="2048" width="5.7109375" style="16" hidden="1"/>
    <col min="2049" max="2049" width="8.140625" style="16" hidden="1"/>
    <col min="2050" max="2050" width="9.28515625" style="16" hidden="1"/>
    <col min="2051" max="2051" width="8.140625" style="16" hidden="1"/>
    <col min="2052" max="2052" width="6.42578125" style="16" hidden="1"/>
    <col min="2053" max="2053" width="8.28515625" style="16" hidden="1"/>
    <col min="2054" max="2054" width="6.42578125" style="16" hidden="1"/>
    <col min="2055" max="2055" width="9.85546875" style="16" hidden="1"/>
    <col min="2056" max="2056" width="7.5703125" style="16" hidden="1"/>
    <col min="2057" max="2057" width="8.85546875" style="16" hidden="1"/>
    <col min="2058" max="2058" width="7.28515625" style="16" hidden="1"/>
    <col min="2059" max="2059" width="14.85546875" style="16" hidden="1"/>
    <col min="2060" max="2060" width="19.42578125" style="16" hidden="1"/>
    <col min="2061" max="2061" width="12.5703125" style="16" hidden="1"/>
    <col min="2062" max="2062" width="10.140625" style="16" hidden="1"/>
    <col min="2063" max="2063" width="13.7109375" style="16" hidden="1"/>
    <col min="2064" max="2064" width="11.42578125" style="16" hidden="1"/>
    <col min="2065" max="2065" width="14.140625" style="16" hidden="1"/>
    <col min="2066" max="2066" width="10.28515625" style="16" hidden="1"/>
    <col min="2067" max="2067" width="14.140625" style="16" hidden="1"/>
    <col min="2068" max="2068" width="11" style="16" hidden="1"/>
    <col min="2069" max="2069" width="8.85546875" style="16" hidden="1"/>
    <col min="2070" max="2302" width="11.42578125" style="16" hidden="1"/>
    <col min="2303" max="2303" width="0" style="16" hidden="1"/>
    <col min="2304" max="2304" width="5.7109375" style="16" hidden="1"/>
    <col min="2305" max="2305" width="8.140625" style="16" hidden="1"/>
    <col min="2306" max="2306" width="9.28515625" style="16" hidden="1"/>
    <col min="2307" max="2307" width="8.140625" style="16" hidden="1"/>
    <col min="2308" max="2308" width="6.42578125" style="16" hidden="1"/>
    <col min="2309" max="2309" width="8.28515625" style="16" hidden="1"/>
    <col min="2310" max="2310" width="6.42578125" style="16" hidden="1"/>
    <col min="2311" max="2311" width="9.85546875" style="16" hidden="1"/>
    <col min="2312" max="2312" width="7.5703125" style="16" hidden="1"/>
    <col min="2313" max="2313" width="8.85546875" style="16" hidden="1"/>
    <col min="2314" max="2314" width="7.28515625" style="16" hidden="1"/>
    <col min="2315" max="2315" width="14.85546875" style="16" hidden="1"/>
    <col min="2316" max="2316" width="19.42578125" style="16" hidden="1"/>
    <col min="2317" max="2317" width="12.5703125" style="16" hidden="1"/>
    <col min="2318" max="2318" width="10.140625" style="16" hidden="1"/>
    <col min="2319" max="2319" width="13.7109375" style="16" hidden="1"/>
    <col min="2320" max="2320" width="11.42578125" style="16" hidden="1"/>
    <col min="2321" max="2321" width="14.140625" style="16" hidden="1"/>
    <col min="2322" max="2322" width="10.28515625" style="16" hidden="1"/>
    <col min="2323" max="2323" width="14.140625" style="16" hidden="1"/>
    <col min="2324" max="2324" width="11" style="16" hidden="1"/>
    <col min="2325" max="2325" width="8.85546875" style="16" hidden="1"/>
    <col min="2326" max="2558" width="11.42578125" style="16" hidden="1"/>
    <col min="2559" max="2559" width="0" style="16" hidden="1"/>
    <col min="2560" max="2560" width="5.7109375" style="16" hidden="1"/>
    <col min="2561" max="2561" width="8.140625" style="16" hidden="1"/>
    <col min="2562" max="2562" width="9.28515625" style="16" hidden="1"/>
    <col min="2563" max="2563" width="8.140625" style="16" hidden="1"/>
    <col min="2564" max="2564" width="6.42578125" style="16" hidden="1"/>
    <col min="2565" max="2565" width="8.28515625" style="16" hidden="1"/>
    <col min="2566" max="2566" width="6.42578125" style="16" hidden="1"/>
    <col min="2567" max="2567" width="9.85546875" style="16" hidden="1"/>
    <col min="2568" max="2568" width="7.5703125" style="16" hidden="1"/>
    <col min="2569" max="2569" width="8.85546875" style="16" hidden="1"/>
    <col min="2570" max="2570" width="7.28515625" style="16" hidden="1"/>
    <col min="2571" max="2571" width="14.85546875" style="16" hidden="1"/>
    <col min="2572" max="2572" width="19.42578125" style="16" hidden="1"/>
    <col min="2573" max="2573" width="12.5703125" style="16" hidden="1"/>
    <col min="2574" max="2574" width="10.140625" style="16" hidden="1"/>
    <col min="2575" max="2575" width="13.7109375" style="16" hidden="1"/>
    <col min="2576" max="2576" width="11.42578125" style="16" hidden="1"/>
    <col min="2577" max="2577" width="14.140625" style="16" hidden="1"/>
    <col min="2578" max="2578" width="10.28515625" style="16" hidden="1"/>
    <col min="2579" max="2579" width="14.140625" style="16" hidden="1"/>
    <col min="2580" max="2580" width="11" style="16" hidden="1"/>
    <col min="2581" max="2581" width="8.85546875" style="16" hidden="1"/>
    <col min="2582" max="2814" width="11.42578125" style="16" hidden="1"/>
    <col min="2815" max="2815" width="0" style="16" hidden="1"/>
    <col min="2816" max="2816" width="5.7109375" style="16" hidden="1"/>
    <col min="2817" max="2817" width="8.140625" style="16" hidden="1"/>
    <col min="2818" max="2818" width="9.28515625" style="16" hidden="1"/>
    <col min="2819" max="2819" width="8.140625" style="16" hidden="1"/>
    <col min="2820" max="2820" width="6.42578125" style="16" hidden="1"/>
    <col min="2821" max="2821" width="8.28515625" style="16" hidden="1"/>
    <col min="2822" max="2822" width="6.42578125" style="16" hidden="1"/>
    <col min="2823" max="2823" width="9.85546875" style="16" hidden="1"/>
    <col min="2824" max="2824" width="7.5703125" style="16" hidden="1"/>
    <col min="2825" max="2825" width="8.85546875" style="16" hidden="1"/>
    <col min="2826" max="2826" width="7.28515625" style="16" hidden="1"/>
    <col min="2827" max="2827" width="14.85546875" style="16" hidden="1"/>
    <col min="2828" max="2828" width="19.42578125" style="16" hidden="1"/>
    <col min="2829" max="2829" width="12.5703125" style="16" hidden="1"/>
    <col min="2830" max="2830" width="10.140625" style="16" hidden="1"/>
    <col min="2831" max="2831" width="13.7109375" style="16" hidden="1"/>
    <col min="2832" max="2832" width="11.42578125" style="16" hidden="1"/>
    <col min="2833" max="2833" width="14.140625" style="16" hidden="1"/>
    <col min="2834" max="2834" width="10.28515625" style="16" hidden="1"/>
    <col min="2835" max="2835" width="14.140625" style="16" hidden="1"/>
    <col min="2836" max="2836" width="11" style="16" hidden="1"/>
    <col min="2837" max="2837" width="8.85546875" style="16" hidden="1"/>
    <col min="2838" max="3070" width="11.42578125" style="16" hidden="1"/>
    <col min="3071" max="3071" width="0" style="16" hidden="1"/>
    <col min="3072" max="3072" width="5.7109375" style="16" hidden="1"/>
    <col min="3073" max="3073" width="8.140625" style="16" hidden="1"/>
    <col min="3074" max="3074" width="9.28515625" style="16" hidden="1"/>
    <col min="3075" max="3075" width="8.140625" style="16" hidden="1"/>
    <col min="3076" max="3076" width="6.42578125" style="16" hidden="1"/>
    <col min="3077" max="3077" width="8.28515625" style="16" hidden="1"/>
    <col min="3078" max="3078" width="6.42578125" style="16" hidden="1"/>
    <col min="3079" max="3079" width="9.85546875" style="16" hidden="1"/>
    <col min="3080" max="3080" width="7.5703125" style="16" hidden="1"/>
    <col min="3081" max="3081" width="8.85546875" style="16" hidden="1"/>
    <col min="3082" max="3082" width="7.28515625" style="16" hidden="1"/>
    <col min="3083" max="3083" width="14.85546875" style="16" hidden="1"/>
    <col min="3084" max="3084" width="19.42578125" style="16" hidden="1"/>
    <col min="3085" max="3085" width="12.5703125" style="16" hidden="1"/>
    <col min="3086" max="3086" width="10.140625" style="16" hidden="1"/>
    <col min="3087" max="3087" width="13.7109375" style="16" hidden="1"/>
    <col min="3088" max="3088" width="11.42578125" style="16" hidden="1"/>
    <col min="3089" max="3089" width="14.140625" style="16" hidden="1"/>
    <col min="3090" max="3090" width="10.28515625" style="16" hidden="1"/>
    <col min="3091" max="3091" width="14.140625" style="16" hidden="1"/>
    <col min="3092" max="3092" width="11" style="16" hidden="1"/>
    <col min="3093" max="3093" width="8.85546875" style="16" hidden="1"/>
    <col min="3094" max="3326" width="11.42578125" style="16" hidden="1"/>
    <col min="3327" max="3327" width="0" style="16" hidden="1"/>
    <col min="3328" max="3328" width="5.7109375" style="16" hidden="1"/>
    <col min="3329" max="3329" width="8.140625" style="16" hidden="1"/>
    <col min="3330" max="3330" width="9.28515625" style="16" hidden="1"/>
    <col min="3331" max="3331" width="8.140625" style="16" hidden="1"/>
    <col min="3332" max="3332" width="6.42578125" style="16" hidden="1"/>
    <col min="3333" max="3333" width="8.28515625" style="16" hidden="1"/>
    <col min="3334" max="3334" width="6.42578125" style="16" hidden="1"/>
    <col min="3335" max="3335" width="9.85546875" style="16" hidden="1"/>
    <col min="3336" max="3336" width="7.5703125" style="16" hidden="1"/>
    <col min="3337" max="3337" width="8.85546875" style="16" hidden="1"/>
    <col min="3338" max="3338" width="7.28515625" style="16" hidden="1"/>
    <col min="3339" max="3339" width="14.85546875" style="16" hidden="1"/>
    <col min="3340" max="3340" width="19.42578125" style="16" hidden="1"/>
    <col min="3341" max="3341" width="12.5703125" style="16" hidden="1"/>
    <col min="3342" max="3342" width="10.140625" style="16" hidden="1"/>
    <col min="3343" max="3343" width="13.7109375" style="16" hidden="1"/>
    <col min="3344" max="3344" width="11.42578125" style="16" hidden="1"/>
    <col min="3345" max="3345" width="14.140625" style="16" hidden="1"/>
    <col min="3346" max="3346" width="10.28515625" style="16" hidden="1"/>
    <col min="3347" max="3347" width="14.140625" style="16" hidden="1"/>
    <col min="3348" max="3348" width="11" style="16" hidden="1"/>
    <col min="3349" max="3349" width="8.85546875" style="16" hidden="1"/>
    <col min="3350" max="3582" width="11.42578125" style="16" hidden="1"/>
    <col min="3583" max="3583" width="0" style="16" hidden="1"/>
    <col min="3584" max="3584" width="5.7109375" style="16" hidden="1"/>
    <col min="3585" max="3585" width="8.140625" style="16" hidden="1"/>
    <col min="3586" max="3586" width="9.28515625" style="16" hidden="1"/>
    <col min="3587" max="3587" width="8.140625" style="16" hidden="1"/>
    <col min="3588" max="3588" width="6.42578125" style="16" hidden="1"/>
    <col min="3589" max="3589" width="8.28515625" style="16" hidden="1"/>
    <col min="3590" max="3590" width="6.42578125" style="16" hidden="1"/>
    <col min="3591" max="3591" width="9.85546875" style="16" hidden="1"/>
    <col min="3592" max="3592" width="7.5703125" style="16" hidden="1"/>
    <col min="3593" max="3593" width="8.85546875" style="16" hidden="1"/>
    <col min="3594" max="3594" width="7.28515625" style="16" hidden="1"/>
    <col min="3595" max="3595" width="14.85546875" style="16" hidden="1"/>
    <col min="3596" max="3596" width="19.42578125" style="16" hidden="1"/>
    <col min="3597" max="3597" width="12.5703125" style="16" hidden="1"/>
    <col min="3598" max="3598" width="10.140625" style="16" hidden="1"/>
    <col min="3599" max="3599" width="13.7109375" style="16" hidden="1"/>
    <col min="3600" max="3600" width="11.42578125" style="16" hidden="1"/>
    <col min="3601" max="3601" width="14.140625" style="16" hidden="1"/>
    <col min="3602" max="3602" width="10.28515625" style="16" hidden="1"/>
    <col min="3603" max="3603" width="14.140625" style="16" hidden="1"/>
    <col min="3604" max="3604" width="11" style="16" hidden="1"/>
    <col min="3605" max="3605" width="8.85546875" style="16" hidden="1"/>
    <col min="3606" max="3838" width="11.42578125" style="16" hidden="1"/>
    <col min="3839" max="3839" width="0" style="16" hidden="1"/>
    <col min="3840" max="3840" width="5.7109375" style="16" hidden="1"/>
    <col min="3841" max="3841" width="8.140625" style="16" hidden="1"/>
    <col min="3842" max="3842" width="9.28515625" style="16" hidden="1"/>
    <col min="3843" max="3843" width="8.140625" style="16" hidden="1"/>
    <col min="3844" max="3844" width="6.42578125" style="16" hidden="1"/>
    <col min="3845" max="3845" width="8.28515625" style="16" hidden="1"/>
    <col min="3846" max="3846" width="6.42578125" style="16" hidden="1"/>
    <col min="3847" max="3847" width="9.85546875" style="16" hidden="1"/>
    <col min="3848" max="3848" width="7.5703125" style="16" hidden="1"/>
    <col min="3849" max="3849" width="8.85546875" style="16" hidden="1"/>
    <col min="3850" max="3850" width="7.28515625" style="16" hidden="1"/>
    <col min="3851" max="3851" width="14.85546875" style="16" hidden="1"/>
    <col min="3852" max="3852" width="19.42578125" style="16" hidden="1"/>
    <col min="3853" max="3853" width="12.5703125" style="16" hidden="1"/>
    <col min="3854" max="3854" width="10.140625" style="16" hidden="1"/>
    <col min="3855" max="3855" width="13.7109375" style="16" hidden="1"/>
    <col min="3856" max="3856" width="11.42578125" style="16" hidden="1"/>
    <col min="3857" max="3857" width="14.140625" style="16" hidden="1"/>
    <col min="3858" max="3858" width="10.28515625" style="16" hidden="1"/>
    <col min="3859" max="3859" width="14.140625" style="16" hidden="1"/>
    <col min="3860" max="3860" width="11" style="16" hidden="1"/>
    <col min="3861" max="3861" width="8.85546875" style="16" hidden="1"/>
    <col min="3862" max="4094" width="11.42578125" style="16" hidden="1"/>
    <col min="4095" max="4095" width="0" style="16" hidden="1"/>
    <col min="4096" max="4096" width="5.7109375" style="16" hidden="1"/>
    <col min="4097" max="4097" width="8.140625" style="16" hidden="1"/>
    <col min="4098" max="4098" width="9.28515625" style="16" hidden="1"/>
    <col min="4099" max="4099" width="8.140625" style="16" hidden="1"/>
    <col min="4100" max="4100" width="6.42578125" style="16" hidden="1"/>
    <col min="4101" max="4101" width="8.28515625" style="16" hidden="1"/>
    <col min="4102" max="4102" width="6.42578125" style="16" hidden="1"/>
    <col min="4103" max="4103" width="9.85546875" style="16" hidden="1"/>
    <col min="4104" max="4104" width="7.5703125" style="16" hidden="1"/>
    <col min="4105" max="4105" width="8.85546875" style="16" hidden="1"/>
    <col min="4106" max="4106" width="7.28515625" style="16" hidden="1"/>
    <col min="4107" max="4107" width="14.85546875" style="16" hidden="1"/>
    <col min="4108" max="4108" width="19.42578125" style="16" hidden="1"/>
    <col min="4109" max="4109" width="12.5703125" style="16" hidden="1"/>
    <col min="4110" max="4110" width="10.140625" style="16" hidden="1"/>
    <col min="4111" max="4111" width="13.7109375" style="16" hidden="1"/>
    <col min="4112" max="4112" width="11.42578125" style="16" hidden="1"/>
    <col min="4113" max="4113" width="14.140625" style="16" hidden="1"/>
    <col min="4114" max="4114" width="10.28515625" style="16" hidden="1"/>
    <col min="4115" max="4115" width="14.140625" style="16" hidden="1"/>
    <col min="4116" max="4116" width="11" style="16" hidden="1"/>
    <col min="4117" max="4117" width="8.85546875" style="16" hidden="1"/>
    <col min="4118" max="4350" width="11.42578125" style="16" hidden="1"/>
    <col min="4351" max="4351" width="0" style="16" hidden="1"/>
    <col min="4352" max="4352" width="5.7109375" style="16" hidden="1"/>
    <col min="4353" max="4353" width="8.140625" style="16" hidden="1"/>
    <col min="4354" max="4354" width="9.28515625" style="16" hidden="1"/>
    <col min="4355" max="4355" width="8.140625" style="16" hidden="1"/>
    <col min="4356" max="4356" width="6.42578125" style="16" hidden="1"/>
    <col min="4357" max="4357" width="8.28515625" style="16" hidden="1"/>
    <col min="4358" max="4358" width="6.42578125" style="16" hidden="1"/>
    <col min="4359" max="4359" width="9.85546875" style="16" hidden="1"/>
    <col min="4360" max="4360" width="7.5703125" style="16" hidden="1"/>
    <col min="4361" max="4361" width="8.85546875" style="16" hidden="1"/>
    <col min="4362" max="4362" width="7.28515625" style="16" hidden="1"/>
    <col min="4363" max="4363" width="14.85546875" style="16" hidden="1"/>
    <col min="4364" max="4364" width="19.42578125" style="16" hidden="1"/>
    <col min="4365" max="4365" width="12.5703125" style="16" hidden="1"/>
    <col min="4366" max="4366" width="10.140625" style="16" hidden="1"/>
    <col min="4367" max="4367" width="13.7109375" style="16" hidden="1"/>
    <col min="4368" max="4368" width="11.42578125" style="16" hidden="1"/>
    <col min="4369" max="4369" width="14.140625" style="16" hidden="1"/>
    <col min="4370" max="4370" width="10.28515625" style="16" hidden="1"/>
    <col min="4371" max="4371" width="14.140625" style="16" hidden="1"/>
    <col min="4372" max="4372" width="11" style="16" hidden="1"/>
    <col min="4373" max="4373" width="8.85546875" style="16" hidden="1"/>
    <col min="4374" max="4606" width="11.42578125" style="16" hidden="1"/>
    <col min="4607" max="4607" width="0" style="16" hidden="1"/>
    <col min="4608" max="4608" width="5.7109375" style="16" hidden="1"/>
    <col min="4609" max="4609" width="8.140625" style="16" hidden="1"/>
    <col min="4610" max="4610" width="9.28515625" style="16" hidden="1"/>
    <col min="4611" max="4611" width="8.140625" style="16" hidden="1"/>
    <col min="4612" max="4612" width="6.42578125" style="16" hidden="1"/>
    <col min="4613" max="4613" width="8.28515625" style="16" hidden="1"/>
    <col min="4614" max="4614" width="6.42578125" style="16" hidden="1"/>
    <col min="4615" max="4615" width="9.85546875" style="16" hidden="1"/>
    <col min="4616" max="4616" width="7.5703125" style="16" hidden="1"/>
    <col min="4617" max="4617" width="8.85546875" style="16" hidden="1"/>
    <col min="4618" max="4618" width="7.28515625" style="16" hidden="1"/>
    <col min="4619" max="4619" width="14.85546875" style="16" hidden="1"/>
    <col min="4620" max="4620" width="19.42578125" style="16" hidden="1"/>
    <col min="4621" max="4621" width="12.5703125" style="16" hidden="1"/>
    <col min="4622" max="4622" width="10.140625" style="16" hidden="1"/>
    <col min="4623" max="4623" width="13.7109375" style="16" hidden="1"/>
    <col min="4624" max="4624" width="11.42578125" style="16" hidden="1"/>
    <col min="4625" max="4625" width="14.140625" style="16" hidden="1"/>
    <col min="4626" max="4626" width="10.28515625" style="16" hidden="1"/>
    <col min="4627" max="4627" width="14.140625" style="16" hidden="1"/>
    <col min="4628" max="4628" width="11" style="16" hidden="1"/>
    <col min="4629" max="4629" width="8.85546875" style="16" hidden="1"/>
    <col min="4630" max="4862" width="11.42578125" style="16" hidden="1"/>
    <col min="4863" max="4863" width="0" style="16" hidden="1"/>
    <col min="4864" max="4864" width="5.7109375" style="16" hidden="1"/>
    <col min="4865" max="4865" width="8.140625" style="16" hidden="1"/>
    <col min="4866" max="4866" width="9.28515625" style="16" hidden="1"/>
    <col min="4867" max="4867" width="8.140625" style="16" hidden="1"/>
    <col min="4868" max="4868" width="6.42578125" style="16" hidden="1"/>
    <col min="4869" max="4869" width="8.28515625" style="16" hidden="1"/>
    <col min="4870" max="4870" width="6.42578125" style="16" hidden="1"/>
    <col min="4871" max="4871" width="9.85546875" style="16" hidden="1"/>
    <col min="4872" max="4872" width="7.5703125" style="16" hidden="1"/>
    <col min="4873" max="4873" width="8.85546875" style="16" hidden="1"/>
    <col min="4874" max="4874" width="7.28515625" style="16" hidden="1"/>
    <col min="4875" max="4875" width="14.85546875" style="16" hidden="1"/>
    <col min="4876" max="4876" width="19.42578125" style="16" hidden="1"/>
    <col min="4877" max="4877" width="12.5703125" style="16" hidden="1"/>
    <col min="4878" max="4878" width="10.140625" style="16" hidden="1"/>
    <col min="4879" max="4879" width="13.7109375" style="16" hidden="1"/>
    <col min="4880" max="4880" width="11.42578125" style="16" hidden="1"/>
    <col min="4881" max="4881" width="14.140625" style="16" hidden="1"/>
    <col min="4882" max="4882" width="10.28515625" style="16" hidden="1"/>
    <col min="4883" max="4883" width="14.140625" style="16" hidden="1"/>
    <col min="4884" max="4884" width="11" style="16" hidden="1"/>
    <col min="4885" max="4885" width="8.85546875" style="16" hidden="1"/>
    <col min="4886" max="5118" width="11.42578125" style="16" hidden="1"/>
    <col min="5119" max="5119" width="0" style="16" hidden="1"/>
    <col min="5120" max="5120" width="5.7109375" style="16" hidden="1"/>
    <col min="5121" max="5121" width="8.140625" style="16" hidden="1"/>
    <col min="5122" max="5122" width="9.28515625" style="16" hidden="1"/>
    <col min="5123" max="5123" width="8.140625" style="16" hidden="1"/>
    <col min="5124" max="5124" width="6.42578125" style="16" hidden="1"/>
    <col min="5125" max="5125" width="8.28515625" style="16" hidden="1"/>
    <col min="5126" max="5126" width="6.42578125" style="16" hidden="1"/>
    <col min="5127" max="5127" width="9.85546875" style="16" hidden="1"/>
    <col min="5128" max="5128" width="7.5703125" style="16" hidden="1"/>
    <col min="5129" max="5129" width="8.85546875" style="16" hidden="1"/>
    <col min="5130" max="5130" width="7.28515625" style="16" hidden="1"/>
    <col min="5131" max="5131" width="14.85546875" style="16" hidden="1"/>
    <col min="5132" max="5132" width="19.42578125" style="16" hidden="1"/>
    <col min="5133" max="5133" width="12.5703125" style="16" hidden="1"/>
    <col min="5134" max="5134" width="10.140625" style="16" hidden="1"/>
    <col min="5135" max="5135" width="13.7109375" style="16" hidden="1"/>
    <col min="5136" max="5136" width="11.42578125" style="16" hidden="1"/>
    <col min="5137" max="5137" width="14.140625" style="16" hidden="1"/>
    <col min="5138" max="5138" width="10.28515625" style="16" hidden="1"/>
    <col min="5139" max="5139" width="14.140625" style="16" hidden="1"/>
    <col min="5140" max="5140" width="11" style="16" hidden="1"/>
    <col min="5141" max="5141" width="8.85546875" style="16" hidden="1"/>
    <col min="5142" max="5374" width="11.42578125" style="16" hidden="1"/>
    <col min="5375" max="5375" width="0" style="16" hidden="1"/>
    <col min="5376" max="5376" width="5.7109375" style="16" hidden="1"/>
    <col min="5377" max="5377" width="8.140625" style="16" hidden="1"/>
    <col min="5378" max="5378" width="9.28515625" style="16" hidden="1"/>
    <col min="5379" max="5379" width="8.140625" style="16" hidden="1"/>
    <col min="5380" max="5380" width="6.42578125" style="16" hidden="1"/>
    <col min="5381" max="5381" width="8.28515625" style="16" hidden="1"/>
    <col min="5382" max="5382" width="6.42578125" style="16" hidden="1"/>
    <col min="5383" max="5383" width="9.85546875" style="16" hidden="1"/>
    <col min="5384" max="5384" width="7.5703125" style="16" hidden="1"/>
    <col min="5385" max="5385" width="8.85546875" style="16" hidden="1"/>
    <col min="5386" max="5386" width="7.28515625" style="16" hidden="1"/>
    <col min="5387" max="5387" width="14.85546875" style="16" hidden="1"/>
    <col min="5388" max="5388" width="19.42578125" style="16" hidden="1"/>
    <col min="5389" max="5389" width="12.5703125" style="16" hidden="1"/>
    <col min="5390" max="5390" width="10.140625" style="16" hidden="1"/>
    <col min="5391" max="5391" width="13.7109375" style="16" hidden="1"/>
    <col min="5392" max="5392" width="11.42578125" style="16" hidden="1"/>
    <col min="5393" max="5393" width="14.140625" style="16" hidden="1"/>
    <col min="5394" max="5394" width="10.28515625" style="16" hidden="1"/>
    <col min="5395" max="5395" width="14.140625" style="16" hidden="1"/>
    <col min="5396" max="5396" width="11" style="16" hidden="1"/>
    <col min="5397" max="5397" width="8.85546875" style="16" hidden="1"/>
    <col min="5398" max="5630" width="11.42578125" style="16" hidden="1"/>
    <col min="5631" max="5631" width="0" style="16" hidden="1"/>
    <col min="5632" max="5632" width="5.7109375" style="16" hidden="1"/>
    <col min="5633" max="5633" width="8.140625" style="16" hidden="1"/>
    <col min="5634" max="5634" width="9.28515625" style="16" hidden="1"/>
    <col min="5635" max="5635" width="8.140625" style="16" hidden="1"/>
    <col min="5636" max="5636" width="6.42578125" style="16" hidden="1"/>
    <col min="5637" max="5637" width="8.28515625" style="16" hidden="1"/>
    <col min="5638" max="5638" width="6.42578125" style="16" hidden="1"/>
    <col min="5639" max="5639" width="9.85546875" style="16" hidden="1"/>
    <col min="5640" max="5640" width="7.5703125" style="16" hidden="1"/>
    <col min="5641" max="5641" width="8.85546875" style="16" hidden="1"/>
    <col min="5642" max="5642" width="7.28515625" style="16" hidden="1"/>
    <col min="5643" max="5643" width="14.85546875" style="16" hidden="1"/>
    <col min="5644" max="5644" width="19.42578125" style="16" hidden="1"/>
    <col min="5645" max="5645" width="12.5703125" style="16" hidden="1"/>
    <col min="5646" max="5646" width="10.140625" style="16" hidden="1"/>
    <col min="5647" max="5647" width="13.7109375" style="16" hidden="1"/>
    <col min="5648" max="5648" width="11.42578125" style="16" hidden="1"/>
    <col min="5649" max="5649" width="14.140625" style="16" hidden="1"/>
    <col min="5650" max="5650" width="10.28515625" style="16" hidden="1"/>
    <col min="5651" max="5651" width="14.140625" style="16" hidden="1"/>
    <col min="5652" max="5652" width="11" style="16" hidden="1"/>
    <col min="5653" max="5653" width="8.85546875" style="16" hidden="1"/>
    <col min="5654" max="5886" width="11.42578125" style="16" hidden="1"/>
    <col min="5887" max="5887" width="0" style="16" hidden="1"/>
    <col min="5888" max="5888" width="5.7109375" style="16" hidden="1"/>
    <col min="5889" max="5889" width="8.140625" style="16" hidden="1"/>
    <col min="5890" max="5890" width="9.28515625" style="16" hidden="1"/>
    <col min="5891" max="5891" width="8.140625" style="16" hidden="1"/>
    <col min="5892" max="5892" width="6.42578125" style="16" hidden="1"/>
    <col min="5893" max="5893" width="8.28515625" style="16" hidden="1"/>
    <col min="5894" max="5894" width="6.42578125" style="16" hidden="1"/>
    <col min="5895" max="5895" width="9.85546875" style="16" hidden="1"/>
    <col min="5896" max="5896" width="7.5703125" style="16" hidden="1"/>
    <col min="5897" max="5897" width="8.85546875" style="16" hidden="1"/>
    <col min="5898" max="5898" width="7.28515625" style="16" hidden="1"/>
    <col min="5899" max="5899" width="14.85546875" style="16" hidden="1"/>
    <col min="5900" max="5900" width="19.42578125" style="16" hidden="1"/>
    <col min="5901" max="5901" width="12.5703125" style="16" hidden="1"/>
    <col min="5902" max="5902" width="10.140625" style="16" hidden="1"/>
    <col min="5903" max="5903" width="13.7109375" style="16" hidden="1"/>
    <col min="5904" max="5904" width="11.42578125" style="16" hidden="1"/>
    <col min="5905" max="5905" width="14.140625" style="16" hidden="1"/>
    <col min="5906" max="5906" width="10.28515625" style="16" hidden="1"/>
    <col min="5907" max="5907" width="14.140625" style="16" hidden="1"/>
    <col min="5908" max="5908" width="11" style="16" hidden="1"/>
    <col min="5909" max="5909" width="8.85546875" style="16" hidden="1"/>
    <col min="5910" max="6142" width="11.42578125" style="16" hidden="1"/>
    <col min="6143" max="6143" width="0" style="16" hidden="1"/>
    <col min="6144" max="6144" width="5.7109375" style="16" hidden="1"/>
    <col min="6145" max="6145" width="8.140625" style="16" hidden="1"/>
    <col min="6146" max="6146" width="9.28515625" style="16" hidden="1"/>
    <col min="6147" max="6147" width="8.140625" style="16" hidden="1"/>
    <col min="6148" max="6148" width="6.42578125" style="16" hidden="1"/>
    <col min="6149" max="6149" width="8.28515625" style="16" hidden="1"/>
    <col min="6150" max="6150" width="6.42578125" style="16" hidden="1"/>
    <col min="6151" max="6151" width="9.85546875" style="16" hidden="1"/>
    <col min="6152" max="6152" width="7.5703125" style="16" hidden="1"/>
    <col min="6153" max="6153" width="8.85546875" style="16" hidden="1"/>
    <col min="6154" max="6154" width="7.28515625" style="16" hidden="1"/>
    <col min="6155" max="6155" width="14.85546875" style="16" hidden="1"/>
    <col min="6156" max="6156" width="19.42578125" style="16" hidden="1"/>
    <col min="6157" max="6157" width="12.5703125" style="16" hidden="1"/>
    <col min="6158" max="6158" width="10.140625" style="16" hidden="1"/>
    <col min="6159" max="6159" width="13.7109375" style="16" hidden="1"/>
    <col min="6160" max="6160" width="11.42578125" style="16" hidden="1"/>
    <col min="6161" max="6161" width="14.140625" style="16" hidden="1"/>
    <col min="6162" max="6162" width="10.28515625" style="16" hidden="1"/>
    <col min="6163" max="6163" width="14.140625" style="16" hidden="1"/>
    <col min="6164" max="6164" width="11" style="16" hidden="1"/>
    <col min="6165" max="6165" width="8.85546875" style="16" hidden="1"/>
    <col min="6166" max="6398" width="11.42578125" style="16" hidden="1"/>
    <col min="6399" max="6399" width="0" style="16" hidden="1"/>
    <col min="6400" max="6400" width="5.7109375" style="16" hidden="1"/>
    <col min="6401" max="6401" width="8.140625" style="16" hidden="1"/>
    <col min="6402" max="6402" width="9.28515625" style="16" hidden="1"/>
    <col min="6403" max="6403" width="8.140625" style="16" hidden="1"/>
    <col min="6404" max="6404" width="6.42578125" style="16" hidden="1"/>
    <col min="6405" max="6405" width="8.28515625" style="16" hidden="1"/>
    <col min="6406" max="6406" width="6.42578125" style="16" hidden="1"/>
    <col min="6407" max="6407" width="9.85546875" style="16" hidden="1"/>
    <col min="6408" max="6408" width="7.5703125" style="16" hidden="1"/>
    <col min="6409" max="6409" width="8.85546875" style="16" hidden="1"/>
    <col min="6410" max="6410" width="7.28515625" style="16" hidden="1"/>
    <col min="6411" max="6411" width="14.85546875" style="16" hidden="1"/>
    <col min="6412" max="6412" width="19.42578125" style="16" hidden="1"/>
    <col min="6413" max="6413" width="12.5703125" style="16" hidden="1"/>
    <col min="6414" max="6414" width="10.140625" style="16" hidden="1"/>
    <col min="6415" max="6415" width="13.7109375" style="16" hidden="1"/>
    <col min="6416" max="6416" width="11.42578125" style="16" hidden="1"/>
    <col min="6417" max="6417" width="14.140625" style="16" hidden="1"/>
    <col min="6418" max="6418" width="10.28515625" style="16" hidden="1"/>
    <col min="6419" max="6419" width="14.140625" style="16" hidden="1"/>
    <col min="6420" max="6420" width="11" style="16" hidden="1"/>
    <col min="6421" max="6421" width="8.85546875" style="16" hidden="1"/>
    <col min="6422" max="6654" width="11.42578125" style="16" hidden="1"/>
    <col min="6655" max="6655" width="0" style="16" hidden="1"/>
    <col min="6656" max="6656" width="5.7109375" style="16" hidden="1"/>
    <col min="6657" max="6657" width="8.140625" style="16" hidden="1"/>
    <col min="6658" max="6658" width="9.28515625" style="16" hidden="1"/>
    <col min="6659" max="6659" width="8.140625" style="16" hidden="1"/>
    <col min="6660" max="6660" width="6.42578125" style="16" hidden="1"/>
    <col min="6661" max="6661" width="8.28515625" style="16" hidden="1"/>
    <col min="6662" max="6662" width="6.42578125" style="16" hidden="1"/>
    <col min="6663" max="6663" width="9.85546875" style="16" hidden="1"/>
    <col min="6664" max="6664" width="7.5703125" style="16" hidden="1"/>
    <col min="6665" max="6665" width="8.85546875" style="16" hidden="1"/>
    <col min="6666" max="6666" width="7.28515625" style="16" hidden="1"/>
    <col min="6667" max="6667" width="14.85546875" style="16" hidden="1"/>
    <col min="6668" max="6668" width="19.42578125" style="16" hidden="1"/>
    <col min="6669" max="6669" width="12.5703125" style="16" hidden="1"/>
    <col min="6670" max="6670" width="10.140625" style="16" hidden="1"/>
    <col min="6671" max="6671" width="13.7109375" style="16" hidden="1"/>
    <col min="6672" max="6672" width="11.42578125" style="16" hidden="1"/>
    <col min="6673" max="6673" width="14.140625" style="16" hidden="1"/>
    <col min="6674" max="6674" width="10.28515625" style="16" hidden="1"/>
    <col min="6675" max="6675" width="14.140625" style="16" hidden="1"/>
    <col min="6676" max="6676" width="11" style="16" hidden="1"/>
    <col min="6677" max="6677" width="8.85546875" style="16" hidden="1"/>
    <col min="6678" max="6910" width="11.42578125" style="16" hidden="1"/>
    <col min="6911" max="6911" width="0" style="16" hidden="1"/>
    <col min="6912" max="6912" width="5.7109375" style="16" hidden="1"/>
    <col min="6913" max="6913" width="8.140625" style="16" hidden="1"/>
    <col min="6914" max="6914" width="9.28515625" style="16" hidden="1"/>
    <col min="6915" max="6915" width="8.140625" style="16" hidden="1"/>
    <col min="6916" max="6916" width="6.42578125" style="16" hidden="1"/>
    <col min="6917" max="6917" width="8.28515625" style="16" hidden="1"/>
    <col min="6918" max="6918" width="6.42578125" style="16" hidden="1"/>
    <col min="6919" max="6919" width="9.85546875" style="16" hidden="1"/>
    <col min="6920" max="6920" width="7.5703125" style="16" hidden="1"/>
    <col min="6921" max="6921" width="8.85546875" style="16" hidden="1"/>
    <col min="6922" max="6922" width="7.28515625" style="16" hidden="1"/>
    <col min="6923" max="6923" width="14.85546875" style="16" hidden="1"/>
    <col min="6924" max="6924" width="19.42578125" style="16" hidden="1"/>
    <col min="6925" max="6925" width="12.5703125" style="16" hidden="1"/>
    <col min="6926" max="6926" width="10.140625" style="16" hidden="1"/>
    <col min="6927" max="6927" width="13.7109375" style="16" hidden="1"/>
    <col min="6928" max="6928" width="11.42578125" style="16" hidden="1"/>
    <col min="6929" max="6929" width="14.140625" style="16" hidden="1"/>
    <col min="6930" max="6930" width="10.28515625" style="16" hidden="1"/>
    <col min="6931" max="6931" width="14.140625" style="16" hidden="1"/>
    <col min="6932" max="6932" width="11" style="16" hidden="1"/>
    <col min="6933" max="6933" width="8.85546875" style="16" hidden="1"/>
    <col min="6934" max="7166" width="11.42578125" style="16" hidden="1"/>
    <col min="7167" max="7167" width="0" style="16" hidden="1"/>
    <col min="7168" max="7168" width="5.7109375" style="16" hidden="1"/>
    <col min="7169" max="7169" width="8.140625" style="16" hidden="1"/>
    <col min="7170" max="7170" width="9.28515625" style="16" hidden="1"/>
    <col min="7171" max="7171" width="8.140625" style="16" hidden="1"/>
    <col min="7172" max="7172" width="6.42578125" style="16" hidden="1"/>
    <col min="7173" max="7173" width="8.28515625" style="16" hidden="1"/>
    <col min="7174" max="7174" width="6.42578125" style="16" hidden="1"/>
    <col min="7175" max="7175" width="9.85546875" style="16" hidden="1"/>
    <col min="7176" max="7176" width="7.5703125" style="16" hidden="1"/>
    <col min="7177" max="7177" width="8.85546875" style="16" hidden="1"/>
    <col min="7178" max="7178" width="7.28515625" style="16" hidden="1"/>
    <col min="7179" max="7179" width="14.85546875" style="16" hidden="1"/>
    <col min="7180" max="7180" width="19.42578125" style="16" hidden="1"/>
    <col min="7181" max="7181" width="12.5703125" style="16" hidden="1"/>
    <col min="7182" max="7182" width="10.140625" style="16" hidden="1"/>
    <col min="7183" max="7183" width="13.7109375" style="16" hidden="1"/>
    <col min="7184" max="7184" width="11.42578125" style="16" hidden="1"/>
    <col min="7185" max="7185" width="14.140625" style="16" hidden="1"/>
    <col min="7186" max="7186" width="10.28515625" style="16" hidden="1"/>
    <col min="7187" max="7187" width="14.140625" style="16" hidden="1"/>
    <col min="7188" max="7188" width="11" style="16" hidden="1"/>
    <col min="7189" max="7189" width="8.85546875" style="16" hidden="1"/>
    <col min="7190" max="7422" width="11.42578125" style="16" hidden="1"/>
    <col min="7423" max="7423" width="0" style="16" hidden="1"/>
    <col min="7424" max="7424" width="5.7109375" style="16" hidden="1"/>
    <col min="7425" max="7425" width="8.140625" style="16" hidden="1"/>
    <col min="7426" max="7426" width="9.28515625" style="16" hidden="1"/>
    <col min="7427" max="7427" width="8.140625" style="16" hidden="1"/>
    <col min="7428" max="7428" width="6.42578125" style="16" hidden="1"/>
    <col min="7429" max="7429" width="8.28515625" style="16" hidden="1"/>
    <col min="7430" max="7430" width="6.42578125" style="16" hidden="1"/>
    <col min="7431" max="7431" width="9.85546875" style="16" hidden="1"/>
    <col min="7432" max="7432" width="7.5703125" style="16" hidden="1"/>
    <col min="7433" max="7433" width="8.85546875" style="16" hidden="1"/>
    <col min="7434" max="7434" width="7.28515625" style="16" hidden="1"/>
    <col min="7435" max="7435" width="14.85546875" style="16" hidden="1"/>
    <col min="7436" max="7436" width="19.42578125" style="16" hidden="1"/>
    <col min="7437" max="7437" width="12.5703125" style="16" hidden="1"/>
    <col min="7438" max="7438" width="10.140625" style="16" hidden="1"/>
    <col min="7439" max="7439" width="13.7109375" style="16" hidden="1"/>
    <col min="7440" max="7440" width="11.42578125" style="16" hidden="1"/>
    <col min="7441" max="7441" width="14.140625" style="16" hidden="1"/>
    <col min="7442" max="7442" width="10.28515625" style="16" hidden="1"/>
    <col min="7443" max="7443" width="14.140625" style="16" hidden="1"/>
    <col min="7444" max="7444" width="11" style="16" hidden="1"/>
    <col min="7445" max="7445" width="8.85546875" style="16" hidden="1"/>
    <col min="7446" max="7678" width="11.42578125" style="16" hidden="1"/>
    <col min="7679" max="7679" width="0" style="16" hidden="1"/>
    <col min="7680" max="7680" width="5.7109375" style="16" hidden="1"/>
    <col min="7681" max="7681" width="8.140625" style="16" hidden="1"/>
    <col min="7682" max="7682" width="9.28515625" style="16" hidden="1"/>
    <col min="7683" max="7683" width="8.140625" style="16" hidden="1"/>
    <col min="7684" max="7684" width="6.42578125" style="16" hidden="1"/>
    <col min="7685" max="7685" width="8.28515625" style="16" hidden="1"/>
    <col min="7686" max="7686" width="6.42578125" style="16" hidden="1"/>
    <col min="7687" max="7687" width="9.85546875" style="16" hidden="1"/>
    <col min="7688" max="7688" width="7.5703125" style="16" hidden="1"/>
    <col min="7689" max="7689" width="8.85546875" style="16" hidden="1"/>
    <col min="7690" max="7690" width="7.28515625" style="16" hidden="1"/>
    <col min="7691" max="7691" width="14.85546875" style="16" hidden="1"/>
    <col min="7692" max="7692" width="19.42578125" style="16" hidden="1"/>
    <col min="7693" max="7693" width="12.5703125" style="16" hidden="1"/>
    <col min="7694" max="7694" width="10.140625" style="16" hidden="1"/>
    <col min="7695" max="7695" width="13.7109375" style="16" hidden="1"/>
    <col min="7696" max="7696" width="11.42578125" style="16" hidden="1"/>
    <col min="7697" max="7697" width="14.140625" style="16" hidden="1"/>
    <col min="7698" max="7698" width="10.28515625" style="16" hidden="1"/>
    <col min="7699" max="7699" width="14.140625" style="16" hidden="1"/>
    <col min="7700" max="7700" width="11" style="16" hidden="1"/>
    <col min="7701" max="7701" width="8.85546875" style="16" hidden="1"/>
    <col min="7702" max="7934" width="11.42578125" style="16" hidden="1"/>
    <col min="7935" max="7935" width="0" style="16" hidden="1"/>
    <col min="7936" max="7936" width="5.7109375" style="16" hidden="1"/>
    <col min="7937" max="7937" width="8.140625" style="16" hidden="1"/>
    <col min="7938" max="7938" width="9.28515625" style="16" hidden="1"/>
    <col min="7939" max="7939" width="8.140625" style="16" hidden="1"/>
    <col min="7940" max="7940" width="6.42578125" style="16" hidden="1"/>
    <col min="7941" max="7941" width="8.28515625" style="16" hidden="1"/>
    <col min="7942" max="7942" width="6.42578125" style="16" hidden="1"/>
    <col min="7943" max="7943" width="9.85546875" style="16" hidden="1"/>
    <col min="7944" max="7944" width="7.5703125" style="16" hidden="1"/>
    <col min="7945" max="7945" width="8.85546875" style="16" hidden="1"/>
    <col min="7946" max="7946" width="7.28515625" style="16" hidden="1"/>
    <col min="7947" max="7947" width="14.85546875" style="16" hidden="1"/>
    <col min="7948" max="7948" width="19.42578125" style="16" hidden="1"/>
    <col min="7949" max="7949" width="12.5703125" style="16" hidden="1"/>
    <col min="7950" max="7950" width="10.140625" style="16" hidden="1"/>
    <col min="7951" max="7951" width="13.7109375" style="16" hidden="1"/>
    <col min="7952" max="7952" width="11.42578125" style="16" hidden="1"/>
    <col min="7953" max="7953" width="14.140625" style="16" hidden="1"/>
    <col min="7954" max="7954" width="10.28515625" style="16" hidden="1"/>
    <col min="7955" max="7955" width="14.140625" style="16" hidden="1"/>
    <col min="7956" max="7956" width="11" style="16" hidden="1"/>
    <col min="7957" max="7957" width="8.85546875" style="16" hidden="1"/>
    <col min="7958" max="8190" width="11.42578125" style="16" hidden="1"/>
    <col min="8191" max="8191" width="0" style="16" hidden="1"/>
    <col min="8192" max="8192" width="5.7109375" style="16" hidden="1"/>
    <col min="8193" max="8193" width="8.140625" style="16" hidden="1"/>
    <col min="8194" max="8194" width="9.28515625" style="16" hidden="1"/>
    <col min="8195" max="8195" width="8.140625" style="16" hidden="1"/>
    <col min="8196" max="8196" width="6.42578125" style="16" hidden="1"/>
    <col min="8197" max="8197" width="8.28515625" style="16" hidden="1"/>
    <col min="8198" max="8198" width="6.42578125" style="16" hidden="1"/>
    <col min="8199" max="8199" width="9.85546875" style="16" hidden="1"/>
    <col min="8200" max="8200" width="7.5703125" style="16" hidden="1"/>
    <col min="8201" max="8201" width="8.85546875" style="16" hidden="1"/>
    <col min="8202" max="8202" width="7.28515625" style="16" hidden="1"/>
    <col min="8203" max="8203" width="14.85546875" style="16" hidden="1"/>
    <col min="8204" max="8204" width="19.42578125" style="16" hidden="1"/>
    <col min="8205" max="8205" width="12.5703125" style="16" hidden="1"/>
    <col min="8206" max="8206" width="10.140625" style="16" hidden="1"/>
    <col min="8207" max="8207" width="13.7109375" style="16" hidden="1"/>
    <col min="8208" max="8208" width="11.42578125" style="16" hidden="1"/>
    <col min="8209" max="8209" width="14.140625" style="16" hidden="1"/>
    <col min="8210" max="8210" width="10.28515625" style="16" hidden="1"/>
    <col min="8211" max="8211" width="14.140625" style="16" hidden="1"/>
    <col min="8212" max="8212" width="11" style="16" hidden="1"/>
    <col min="8213" max="8213" width="8.85546875" style="16" hidden="1"/>
    <col min="8214" max="8446" width="11.42578125" style="16" hidden="1"/>
    <col min="8447" max="8447" width="0" style="16" hidden="1"/>
    <col min="8448" max="8448" width="5.7109375" style="16" hidden="1"/>
    <col min="8449" max="8449" width="8.140625" style="16" hidden="1"/>
    <col min="8450" max="8450" width="9.28515625" style="16" hidden="1"/>
    <col min="8451" max="8451" width="8.140625" style="16" hidden="1"/>
    <col min="8452" max="8452" width="6.42578125" style="16" hidden="1"/>
    <col min="8453" max="8453" width="8.28515625" style="16" hidden="1"/>
    <col min="8454" max="8454" width="6.42578125" style="16" hidden="1"/>
    <col min="8455" max="8455" width="9.85546875" style="16" hidden="1"/>
    <col min="8456" max="8456" width="7.5703125" style="16" hidden="1"/>
    <col min="8457" max="8457" width="8.85546875" style="16" hidden="1"/>
    <col min="8458" max="8458" width="7.28515625" style="16" hidden="1"/>
    <col min="8459" max="8459" width="14.85546875" style="16" hidden="1"/>
    <col min="8460" max="8460" width="19.42578125" style="16" hidden="1"/>
    <col min="8461" max="8461" width="12.5703125" style="16" hidden="1"/>
    <col min="8462" max="8462" width="10.140625" style="16" hidden="1"/>
    <col min="8463" max="8463" width="13.7109375" style="16" hidden="1"/>
    <col min="8464" max="8464" width="11.42578125" style="16" hidden="1"/>
    <col min="8465" max="8465" width="14.140625" style="16" hidden="1"/>
    <col min="8466" max="8466" width="10.28515625" style="16" hidden="1"/>
    <col min="8467" max="8467" width="14.140625" style="16" hidden="1"/>
    <col min="8468" max="8468" width="11" style="16" hidden="1"/>
    <col min="8469" max="8469" width="8.85546875" style="16" hidden="1"/>
    <col min="8470" max="8702" width="11.42578125" style="16" hidden="1"/>
    <col min="8703" max="8703" width="0" style="16" hidden="1"/>
    <col min="8704" max="8704" width="5.7109375" style="16" hidden="1"/>
    <col min="8705" max="8705" width="8.140625" style="16" hidden="1"/>
    <col min="8706" max="8706" width="9.28515625" style="16" hidden="1"/>
    <col min="8707" max="8707" width="8.140625" style="16" hidden="1"/>
    <col min="8708" max="8708" width="6.42578125" style="16" hidden="1"/>
    <col min="8709" max="8709" width="8.28515625" style="16" hidden="1"/>
    <col min="8710" max="8710" width="6.42578125" style="16" hidden="1"/>
    <col min="8711" max="8711" width="9.85546875" style="16" hidden="1"/>
    <col min="8712" max="8712" width="7.5703125" style="16" hidden="1"/>
    <col min="8713" max="8713" width="8.85546875" style="16" hidden="1"/>
    <col min="8714" max="8714" width="7.28515625" style="16" hidden="1"/>
    <col min="8715" max="8715" width="14.85546875" style="16" hidden="1"/>
    <col min="8716" max="8716" width="19.42578125" style="16" hidden="1"/>
    <col min="8717" max="8717" width="12.5703125" style="16" hidden="1"/>
    <col min="8718" max="8718" width="10.140625" style="16" hidden="1"/>
    <col min="8719" max="8719" width="13.7109375" style="16" hidden="1"/>
    <col min="8720" max="8720" width="11.42578125" style="16" hidden="1"/>
    <col min="8721" max="8721" width="14.140625" style="16" hidden="1"/>
    <col min="8722" max="8722" width="10.28515625" style="16" hidden="1"/>
    <col min="8723" max="8723" width="14.140625" style="16" hidden="1"/>
    <col min="8724" max="8724" width="11" style="16" hidden="1"/>
    <col min="8725" max="8725" width="8.85546875" style="16" hidden="1"/>
    <col min="8726" max="8958" width="11.42578125" style="16" hidden="1"/>
    <col min="8959" max="8959" width="0" style="16" hidden="1"/>
    <col min="8960" max="8960" width="5.7109375" style="16" hidden="1"/>
    <col min="8961" max="8961" width="8.140625" style="16" hidden="1"/>
    <col min="8962" max="8962" width="9.28515625" style="16" hidden="1"/>
    <col min="8963" max="8963" width="8.140625" style="16" hidden="1"/>
    <col min="8964" max="8964" width="6.42578125" style="16" hidden="1"/>
    <col min="8965" max="8965" width="8.28515625" style="16" hidden="1"/>
    <col min="8966" max="8966" width="6.42578125" style="16" hidden="1"/>
    <col min="8967" max="8967" width="9.85546875" style="16" hidden="1"/>
    <col min="8968" max="8968" width="7.5703125" style="16" hidden="1"/>
    <col min="8969" max="8969" width="8.85546875" style="16" hidden="1"/>
    <col min="8970" max="8970" width="7.28515625" style="16" hidden="1"/>
    <col min="8971" max="8971" width="14.85546875" style="16" hidden="1"/>
    <col min="8972" max="8972" width="19.42578125" style="16" hidden="1"/>
    <col min="8973" max="8973" width="12.5703125" style="16" hidden="1"/>
    <col min="8974" max="8974" width="10.140625" style="16" hidden="1"/>
    <col min="8975" max="8975" width="13.7109375" style="16" hidden="1"/>
    <col min="8976" max="8976" width="11.42578125" style="16" hidden="1"/>
    <col min="8977" max="8977" width="14.140625" style="16" hidden="1"/>
    <col min="8978" max="8978" width="10.28515625" style="16" hidden="1"/>
    <col min="8979" max="8979" width="14.140625" style="16" hidden="1"/>
    <col min="8980" max="8980" width="11" style="16" hidden="1"/>
    <col min="8981" max="8981" width="8.85546875" style="16" hidden="1"/>
    <col min="8982" max="9214" width="11.42578125" style="16" hidden="1"/>
    <col min="9215" max="9215" width="0" style="16" hidden="1"/>
    <col min="9216" max="9216" width="5.7109375" style="16" hidden="1"/>
    <col min="9217" max="9217" width="8.140625" style="16" hidden="1"/>
    <col min="9218" max="9218" width="9.28515625" style="16" hidden="1"/>
    <col min="9219" max="9219" width="8.140625" style="16" hidden="1"/>
    <col min="9220" max="9220" width="6.42578125" style="16" hidden="1"/>
    <col min="9221" max="9221" width="8.28515625" style="16" hidden="1"/>
    <col min="9222" max="9222" width="6.42578125" style="16" hidden="1"/>
    <col min="9223" max="9223" width="9.85546875" style="16" hidden="1"/>
    <col min="9224" max="9224" width="7.5703125" style="16" hidden="1"/>
    <col min="9225" max="9225" width="8.85546875" style="16" hidden="1"/>
    <col min="9226" max="9226" width="7.28515625" style="16" hidden="1"/>
    <col min="9227" max="9227" width="14.85546875" style="16" hidden="1"/>
    <col min="9228" max="9228" width="19.42578125" style="16" hidden="1"/>
    <col min="9229" max="9229" width="12.5703125" style="16" hidden="1"/>
    <col min="9230" max="9230" width="10.140625" style="16" hidden="1"/>
    <col min="9231" max="9231" width="13.7109375" style="16" hidden="1"/>
    <col min="9232" max="9232" width="11.42578125" style="16" hidden="1"/>
    <col min="9233" max="9233" width="14.140625" style="16" hidden="1"/>
    <col min="9234" max="9234" width="10.28515625" style="16" hidden="1"/>
    <col min="9235" max="9235" width="14.140625" style="16" hidden="1"/>
    <col min="9236" max="9236" width="11" style="16" hidden="1"/>
    <col min="9237" max="9237" width="8.85546875" style="16" hidden="1"/>
    <col min="9238" max="9470" width="11.42578125" style="16" hidden="1"/>
    <col min="9471" max="9471" width="0" style="16" hidden="1"/>
    <col min="9472" max="9472" width="5.7109375" style="16" hidden="1"/>
    <col min="9473" max="9473" width="8.140625" style="16" hidden="1"/>
    <col min="9474" max="9474" width="9.28515625" style="16" hidden="1"/>
    <col min="9475" max="9475" width="8.140625" style="16" hidden="1"/>
    <col min="9476" max="9476" width="6.42578125" style="16" hidden="1"/>
    <col min="9477" max="9477" width="8.28515625" style="16" hidden="1"/>
    <col min="9478" max="9478" width="6.42578125" style="16" hidden="1"/>
    <col min="9479" max="9479" width="9.85546875" style="16" hidden="1"/>
    <col min="9480" max="9480" width="7.5703125" style="16" hidden="1"/>
    <col min="9481" max="9481" width="8.85546875" style="16" hidden="1"/>
    <col min="9482" max="9482" width="7.28515625" style="16" hidden="1"/>
    <col min="9483" max="9483" width="14.85546875" style="16" hidden="1"/>
    <col min="9484" max="9484" width="19.42578125" style="16" hidden="1"/>
    <col min="9485" max="9485" width="12.5703125" style="16" hidden="1"/>
    <col min="9486" max="9486" width="10.140625" style="16" hidden="1"/>
    <col min="9487" max="9487" width="13.7109375" style="16" hidden="1"/>
    <col min="9488" max="9488" width="11.42578125" style="16" hidden="1"/>
    <col min="9489" max="9489" width="14.140625" style="16" hidden="1"/>
    <col min="9490" max="9490" width="10.28515625" style="16" hidden="1"/>
    <col min="9491" max="9491" width="14.140625" style="16" hidden="1"/>
    <col min="9492" max="9492" width="11" style="16" hidden="1"/>
    <col min="9493" max="9493" width="8.85546875" style="16" hidden="1"/>
    <col min="9494" max="9726" width="11.42578125" style="16" hidden="1"/>
    <col min="9727" max="9727" width="0" style="16" hidden="1"/>
    <col min="9728" max="9728" width="5.7109375" style="16" hidden="1"/>
    <col min="9729" max="9729" width="8.140625" style="16" hidden="1"/>
    <col min="9730" max="9730" width="9.28515625" style="16" hidden="1"/>
    <col min="9731" max="9731" width="8.140625" style="16" hidden="1"/>
    <col min="9732" max="9732" width="6.42578125" style="16" hidden="1"/>
    <col min="9733" max="9733" width="8.28515625" style="16" hidden="1"/>
    <col min="9734" max="9734" width="6.42578125" style="16" hidden="1"/>
    <col min="9735" max="9735" width="9.85546875" style="16" hidden="1"/>
    <col min="9736" max="9736" width="7.5703125" style="16" hidden="1"/>
    <col min="9737" max="9737" width="8.85546875" style="16" hidden="1"/>
    <col min="9738" max="9738" width="7.28515625" style="16" hidden="1"/>
    <col min="9739" max="9739" width="14.85546875" style="16" hidden="1"/>
    <col min="9740" max="9740" width="19.42578125" style="16" hidden="1"/>
    <col min="9741" max="9741" width="12.5703125" style="16" hidden="1"/>
    <col min="9742" max="9742" width="10.140625" style="16" hidden="1"/>
    <col min="9743" max="9743" width="13.7109375" style="16" hidden="1"/>
    <col min="9744" max="9744" width="11.42578125" style="16" hidden="1"/>
    <col min="9745" max="9745" width="14.140625" style="16" hidden="1"/>
    <col min="9746" max="9746" width="10.28515625" style="16" hidden="1"/>
    <col min="9747" max="9747" width="14.140625" style="16" hidden="1"/>
    <col min="9748" max="9748" width="11" style="16" hidden="1"/>
    <col min="9749" max="9749" width="8.85546875" style="16" hidden="1"/>
    <col min="9750" max="9982" width="11.42578125" style="16" hidden="1"/>
    <col min="9983" max="9983" width="0" style="16" hidden="1"/>
    <col min="9984" max="9984" width="5.7109375" style="16" hidden="1"/>
    <col min="9985" max="9985" width="8.140625" style="16" hidden="1"/>
    <col min="9986" max="9986" width="9.28515625" style="16" hidden="1"/>
    <col min="9987" max="9987" width="8.140625" style="16" hidden="1"/>
    <col min="9988" max="9988" width="6.42578125" style="16" hidden="1"/>
    <col min="9989" max="9989" width="8.28515625" style="16" hidden="1"/>
    <col min="9990" max="9990" width="6.42578125" style="16" hidden="1"/>
    <col min="9991" max="9991" width="9.85546875" style="16" hidden="1"/>
    <col min="9992" max="9992" width="7.5703125" style="16" hidden="1"/>
    <col min="9993" max="9993" width="8.85546875" style="16" hidden="1"/>
    <col min="9994" max="9994" width="7.28515625" style="16" hidden="1"/>
    <col min="9995" max="9995" width="14.85546875" style="16" hidden="1"/>
    <col min="9996" max="9996" width="19.42578125" style="16" hidden="1"/>
    <col min="9997" max="9997" width="12.5703125" style="16" hidden="1"/>
    <col min="9998" max="9998" width="10.140625" style="16" hidden="1"/>
    <col min="9999" max="9999" width="13.7109375" style="16" hidden="1"/>
    <col min="10000" max="10000" width="11.42578125" style="16" hidden="1"/>
    <col min="10001" max="10001" width="14.140625" style="16" hidden="1"/>
    <col min="10002" max="10002" width="10.28515625" style="16" hidden="1"/>
    <col min="10003" max="10003" width="14.140625" style="16" hidden="1"/>
    <col min="10004" max="10004" width="11" style="16" hidden="1"/>
    <col min="10005" max="10005" width="8.85546875" style="16" hidden="1"/>
    <col min="10006" max="10238" width="11.42578125" style="16" hidden="1"/>
    <col min="10239" max="10239" width="0" style="16" hidden="1"/>
    <col min="10240" max="10240" width="5.7109375" style="16" hidden="1"/>
    <col min="10241" max="10241" width="8.140625" style="16" hidden="1"/>
    <col min="10242" max="10242" width="9.28515625" style="16" hidden="1"/>
    <col min="10243" max="10243" width="8.140625" style="16" hidden="1"/>
    <col min="10244" max="10244" width="6.42578125" style="16" hidden="1"/>
    <col min="10245" max="10245" width="8.28515625" style="16" hidden="1"/>
    <col min="10246" max="10246" width="6.42578125" style="16" hidden="1"/>
    <col min="10247" max="10247" width="9.85546875" style="16" hidden="1"/>
    <col min="10248" max="10248" width="7.5703125" style="16" hidden="1"/>
    <col min="10249" max="10249" width="8.85546875" style="16" hidden="1"/>
    <col min="10250" max="10250" width="7.28515625" style="16" hidden="1"/>
    <col min="10251" max="10251" width="14.85546875" style="16" hidden="1"/>
    <col min="10252" max="10252" width="19.42578125" style="16" hidden="1"/>
    <col min="10253" max="10253" width="12.5703125" style="16" hidden="1"/>
    <col min="10254" max="10254" width="10.140625" style="16" hidden="1"/>
    <col min="10255" max="10255" width="13.7109375" style="16" hidden="1"/>
    <col min="10256" max="10256" width="11.42578125" style="16" hidden="1"/>
    <col min="10257" max="10257" width="14.140625" style="16" hidden="1"/>
    <col min="10258" max="10258" width="10.28515625" style="16" hidden="1"/>
    <col min="10259" max="10259" width="14.140625" style="16" hidden="1"/>
    <col min="10260" max="10260" width="11" style="16" hidden="1"/>
    <col min="10261" max="10261" width="8.85546875" style="16" hidden="1"/>
    <col min="10262" max="10494" width="11.42578125" style="16" hidden="1"/>
    <col min="10495" max="10495" width="0" style="16" hidden="1"/>
    <col min="10496" max="10496" width="5.7109375" style="16" hidden="1"/>
    <col min="10497" max="10497" width="8.140625" style="16" hidden="1"/>
    <col min="10498" max="10498" width="9.28515625" style="16" hidden="1"/>
    <col min="10499" max="10499" width="8.140625" style="16" hidden="1"/>
    <col min="10500" max="10500" width="6.42578125" style="16" hidden="1"/>
    <col min="10501" max="10501" width="8.28515625" style="16" hidden="1"/>
    <col min="10502" max="10502" width="6.42578125" style="16" hidden="1"/>
    <col min="10503" max="10503" width="9.85546875" style="16" hidden="1"/>
    <col min="10504" max="10504" width="7.5703125" style="16" hidden="1"/>
    <col min="10505" max="10505" width="8.85546875" style="16" hidden="1"/>
    <col min="10506" max="10506" width="7.28515625" style="16" hidden="1"/>
    <col min="10507" max="10507" width="14.85546875" style="16" hidden="1"/>
    <col min="10508" max="10508" width="19.42578125" style="16" hidden="1"/>
    <col min="10509" max="10509" width="12.5703125" style="16" hidden="1"/>
    <col min="10510" max="10510" width="10.140625" style="16" hidden="1"/>
    <col min="10511" max="10511" width="13.7109375" style="16" hidden="1"/>
    <col min="10512" max="10512" width="11.42578125" style="16" hidden="1"/>
    <col min="10513" max="10513" width="14.140625" style="16" hidden="1"/>
    <col min="10514" max="10514" width="10.28515625" style="16" hidden="1"/>
    <col min="10515" max="10515" width="14.140625" style="16" hidden="1"/>
    <col min="10516" max="10516" width="11" style="16" hidden="1"/>
    <col min="10517" max="10517" width="8.85546875" style="16" hidden="1"/>
    <col min="10518" max="10750" width="11.42578125" style="16" hidden="1"/>
    <col min="10751" max="10751" width="0" style="16" hidden="1"/>
    <col min="10752" max="10752" width="5.7109375" style="16" hidden="1"/>
    <col min="10753" max="10753" width="8.140625" style="16" hidden="1"/>
    <col min="10754" max="10754" width="9.28515625" style="16" hidden="1"/>
    <col min="10755" max="10755" width="8.140625" style="16" hidden="1"/>
    <col min="10756" max="10756" width="6.42578125" style="16" hidden="1"/>
    <col min="10757" max="10757" width="8.28515625" style="16" hidden="1"/>
    <col min="10758" max="10758" width="6.42578125" style="16" hidden="1"/>
    <col min="10759" max="10759" width="9.85546875" style="16" hidden="1"/>
    <col min="10760" max="10760" width="7.5703125" style="16" hidden="1"/>
    <col min="10761" max="10761" width="8.85546875" style="16" hidden="1"/>
    <col min="10762" max="10762" width="7.28515625" style="16" hidden="1"/>
    <col min="10763" max="10763" width="14.85546875" style="16" hidden="1"/>
    <col min="10764" max="10764" width="19.42578125" style="16" hidden="1"/>
    <col min="10765" max="10765" width="12.5703125" style="16" hidden="1"/>
    <col min="10766" max="10766" width="10.140625" style="16" hidden="1"/>
    <col min="10767" max="10767" width="13.7109375" style="16" hidden="1"/>
    <col min="10768" max="10768" width="11.42578125" style="16" hidden="1"/>
    <col min="10769" max="10769" width="14.140625" style="16" hidden="1"/>
    <col min="10770" max="10770" width="10.28515625" style="16" hidden="1"/>
    <col min="10771" max="10771" width="14.140625" style="16" hidden="1"/>
    <col min="10772" max="10772" width="11" style="16" hidden="1"/>
    <col min="10773" max="10773" width="8.85546875" style="16" hidden="1"/>
    <col min="10774" max="11006" width="11.42578125" style="16" hidden="1"/>
    <col min="11007" max="11007" width="0" style="16" hidden="1"/>
    <col min="11008" max="11008" width="5.7109375" style="16" hidden="1"/>
    <col min="11009" max="11009" width="8.140625" style="16" hidden="1"/>
    <col min="11010" max="11010" width="9.28515625" style="16" hidden="1"/>
    <col min="11011" max="11011" width="8.140625" style="16" hidden="1"/>
    <col min="11012" max="11012" width="6.42578125" style="16" hidden="1"/>
    <col min="11013" max="11013" width="8.28515625" style="16" hidden="1"/>
    <col min="11014" max="11014" width="6.42578125" style="16" hidden="1"/>
    <col min="11015" max="11015" width="9.85546875" style="16" hidden="1"/>
    <col min="11016" max="11016" width="7.5703125" style="16" hidden="1"/>
    <col min="11017" max="11017" width="8.85546875" style="16" hidden="1"/>
    <col min="11018" max="11018" width="7.28515625" style="16" hidden="1"/>
    <col min="11019" max="11019" width="14.85546875" style="16" hidden="1"/>
    <col min="11020" max="11020" width="19.42578125" style="16" hidden="1"/>
    <col min="11021" max="11021" width="12.5703125" style="16" hidden="1"/>
    <col min="11022" max="11022" width="10.140625" style="16" hidden="1"/>
    <col min="11023" max="11023" width="13.7109375" style="16" hidden="1"/>
    <col min="11024" max="11024" width="11.42578125" style="16" hidden="1"/>
    <col min="11025" max="11025" width="14.140625" style="16" hidden="1"/>
    <col min="11026" max="11026" width="10.28515625" style="16" hidden="1"/>
    <col min="11027" max="11027" width="14.140625" style="16" hidden="1"/>
    <col min="11028" max="11028" width="11" style="16" hidden="1"/>
    <col min="11029" max="11029" width="8.85546875" style="16" hidden="1"/>
    <col min="11030" max="11262" width="11.42578125" style="16" hidden="1"/>
    <col min="11263" max="11263" width="0" style="16" hidden="1"/>
    <col min="11264" max="11264" width="5.7109375" style="16" hidden="1"/>
    <col min="11265" max="11265" width="8.140625" style="16" hidden="1"/>
    <col min="11266" max="11266" width="9.28515625" style="16" hidden="1"/>
    <col min="11267" max="11267" width="8.140625" style="16" hidden="1"/>
    <col min="11268" max="11268" width="6.42578125" style="16" hidden="1"/>
    <col min="11269" max="11269" width="8.28515625" style="16" hidden="1"/>
    <col min="11270" max="11270" width="6.42578125" style="16" hidden="1"/>
    <col min="11271" max="11271" width="9.85546875" style="16" hidden="1"/>
    <col min="11272" max="11272" width="7.5703125" style="16" hidden="1"/>
    <col min="11273" max="11273" width="8.85546875" style="16" hidden="1"/>
    <col min="11274" max="11274" width="7.28515625" style="16" hidden="1"/>
    <col min="11275" max="11275" width="14.85546875" style="16" hidden="1"/>
    <col min="11276" max="11276" width="19.42578125" style="16" hidden="1"/>
    <col min="11277" max="11277" width="12.5703125" style="16" hidden="1"/>
    <col min="11278" max="11278" width="10.140625" style="16" hidden="1"/>
    <col min="11279" max="11279" width="13.7109375" style="16" hidden="1"/>
    <col min="11280" max="11280" width="11.42578125" style="16" hidden="1"/>
    <col min="11281" max="11281" width="14.140625" style="16" hidden="1"/>
    <col min="11282" max="11282" width="10.28515625" style="16" hidden="1"/>
    <col min="11283" max="11283" width="14.140625" style="16" hidden="1"/>
    <col min="11284" max="11284" width="11" style="16" hidden="1"/>
    <col min="11285" max="11285" width="8.85546875" style="16" hidden="1"/>
    <col min="11286" max="11518" width="11.42578125" style="16" hidden="1"/>
    <col min="11519" max="11519" width="0" style="16" hidden="1"/>
    <col min="11520" max="11520" width="5.7109375" style="16" hidden="1"/>
    <col min="11521" max="11521" width="8.140625" style="16" hidden="1"/>
    <col min="11522" max="11522" width="9.28515625" style="16" hidden="1"/>
    <col min="11523" max="11523" width="8.140625" style="16" hidden="1"/>
    <col min="11524" max="11524" width="6.42578125" style="16" hidden="1"/>
    <col min="11525" max="11525" width="8.28515625" style="16" hidden="1"/>
    <col min="11526" max="11526" width="6.42578125" style="16" hidden="1"/>
    <col min="11527" max="11527" width="9.85546875" style="16" hidden="1"/>
    <col min="11528" max="11528" width="7.5703125" style="16" hidden="1"/>
    <col min="11529" max="11529" width="8.85546875" style="16" hidden="1"/>
    <col min="11530" max="11530" width="7.28515625" style="16" hidden="1"/>
    <col min="11531" max="11531" width="14.85546875" style="16" hidden="1"/>
    <col min="11532" max="11532" width="19.42578125" style="16" hidden="1"/>
    <col min="11533" max="11533" width="12.5703125" style="16" hidden="1"/>
    <col min="11534" max="11534" width="10.140625" style="16" hidden="1"/>
    <col min="11535" max="11535" width="13.7109375" style="16" hidden="1"/>
    <col min="11536" max="11536" width="11.42578125" style="16" hidden="1"/>
    <col min="11537" max="11537" width="14.140625" style="16" hidden="1"/>
    <col min="11538" max="11538" width="10.28515625" style="16" hidden="1"/>
    <col min="11539" max="11539" width="14.140625" style="16" hidden="1"/>
    <col min="11540" max="11540" width="11" style="16" hidden="1"/>
    <col min="11541" max="11541" width="8.85546875" style="16" hidden="1"/>
    <col min="11542" max="11774" width="11.42578125" style="16" hidden="1"/>
    <col min="11775" max="11775" width="0" style="16" hidden="1"/>
    <col min="11776" max="11776" width="5.7109375" style="16" hidden="1"/>
    <col min="11777" max="11777" width="8.140625" style="16" hidden="1"/>
    <col min="11778" max="11778" width="9.28515625" style="16" hidden="1"/>
    <col min="11779" max="11779" width="8.140625" style="16" hidden="1"/>
    <col min="11780" max="11780" width="6.42578125" style="16" hidden="1"/>
    <col min="11781" max="11781" width="8.28515625" style="16" hidden="1"/>
    <col min="11782" max="11782" width="6.42578125" style="16" hidden="1"/>
    <col min="11783" max="11783" width="9.85546875" style="16" hidden="1"/>
    <col min="11784" max="11784" width="7.5703125" style="16" hidden="1"/>
    <col min="11785" max="11785" width="8.85546875" style="16" hidden="1"/>
    <col min="11786" max="11786" width="7.28515625" style="16" hidden="1"/>
    <col min="11787" max="11787" width="14.85546875" style="16" hidden="1"/>
    <col min="11788" max="11788" width="19.42578125" style="16" hidden="1"/>
    <col min="11789" max="11789" width="12.5703125" style="16" hidden="1"/>
    <col min="11790" max="11790" width="10.140625" style="16" hidden="1"/>
    <col min="11791" max="11791" width="13.7109375" style="16" hidden="1"/>
    <col min="11792" max="11792" width="11.42578125" style="16" hidden="1"/>
    <col min="11793" max="11793" width="14.140625" style="16" hidden="1"/>
    <col min="11794" max="11794" width="10.28515625" style="16" hidden="1"/>
    <col min="11795" max="11795" width="14.140625" style="16" hidden="1"/>
    <col min="11796" max="11796" width="11" style="16" hidden="1"/>
    <col min="11797" max="11797" width="8.85546875" style="16" hidden="1"/>
    <col min="11798" max="12030" width="11.42578125" style="16" hidden="1"/>
    <col min="12031" max="12031" width="0" style="16" hidden="1"/>
    <col min="12032" max="12032" width="5.7109375" style="16" hidden="1"/>
    <col min="12033" max="12033" width="8.140625" style="16" hidden="1"/>
    <col min="12034" max="12034" width="9.28515625" style="16" hidden="1"/>
    <col min="12035" max="12035" width="8.140625" style="16" hidden="1"/>
    <col min="12036" max="12036" width="6.42578125" style="16" hidden="1"/>
    <col min="12037" max="12037" width="8.28515625" style="16" hidden="1"/>
    <col min="12038" max="12038" width="6.42578125" style="16" hidden="1"/>
    <col min="12039" max="12039" width="9.85546875" style="16" hidden="1"/>
    <col min="12040" max="12040" width="7.5703125" style="16" hidden="1"/>
    <col min="12041" max="12041" width="8.85546875" style="16" hidden="1"/>
    <col min="12042" max="12042" width="7.28515625" style="16" hidden="1"/>
    <col min="12043" max="12043" width="14.85546875" style="16" hidden="1"/>
    <col min="12044" max="12044" width="19.42578125" style="16" hidden="1"/>
    <col min="12045" max="12045" width="12.5703125" style="16" hidden="1"/>
    <col min="12046" max="12046" width="10.140625" style="16" hidden="1"/>
    <col min="12047" max="12047" width="13.7109375" style="16" hidden="1"/>
    <col min="12048" max="12048" width="11.42578125" style="16" hidden="1"/>
    <col min="12049" max="12049" width="14.140625" style="16" hidden="1"/>
    <col min="12050" max="12050" width="10.28515625" style="16" hidden="1"/>
    <col min="12051" max="12051" width="14.140625" style="16" hidden="1"/>
    <col min="12052" max="12052" width="11" style="16" hidden="1"/>
    <col min="12053" max="12053" width="8.85546875" style="16" hidden="1"/>
    <col min="12054" max="12286" width="11.42578125" style="16" hidden="1"/>
    <col min="12287" max="12287" width="0" style="16" hidden="1"/>
    <col min="12288" max="12288" width="5.7109375" style="16" hidden="1"/>
    <col min="12289" max="12289" width="8.140625" style="16" hidden="1"/>
    <col min="12290" max="12290" width="9.28515625" style="16" hidden="1"/>
    <col min="12291" max="12291" width="8.140625" style="16" hidden="1"/>
    <col min="12292" max="12292" width="6.42578125" style="16" hidden="1"/>
    <col min="12293" max="12293" width="8.28515625" style="16" hidden="1"/>
    <col min="12294" max="12294" width="6.42578125" style="16" hidden="1"/>
    <col min="12295" max="12295" width="9.85546875" style="16" hidden="1"/>
    <col min="12296" max="12296" width="7.5703125" style="16" hidden="1"/>
    <col min="12297" max="12297" width="8.85546875" style="16" hidden="1"/>
    <col min="12298" max="12298" width="7.28515625" style="16" hidden="1"/>
    <col min="12299" max="12299" width="14.85546875" style="16" hidden="1"/>
    <col min="12300" max="12300" width="19.42578125" style="16" hidden="1"/>
    <col min="12301" max="12301" width="12.5703125" style="16" hidden="1"/>
    <col min="12302" max="12302" width="10.140625" style="16" hidden="1"/>
    <col min="12303" max="12303" width="13.7109375" style="16" hidden="1"/>
    <col min="12304" max="12304" width="11.42578125" style="16" hidden="1"/>
    <col min="12305" max="12305" width="14.140625" style="16" hidden="1"/>
    <col min="12306" max="12306" width="10.28515625" style="16" hidden="1"/>
    <col min="12307" max="12307" width="14.140625" style="16" hidden="1"/>
    <col min="12308" max="12308" width="11" style="16" hidden="1"/>
    <col min="12309" max="12309" width="8.85546875" style="16" hidden="1"/>
    <col min="12310" max="12542" width="11.42578125" style="16" hidden="1"/>
    <col min="12543" max="12543" width="0" style="16" hidden="1"/>
    <col min="12544" max="12544" width="5.7109375" style="16" hidden="1"/>
    <col min="12545" max="12545" width="8.140625" style="16" hidden="1"/>
    <col min="12546" max="12546" width="9.28515625" style="16" hidden="1"/>
    <col min="12547" max="12547" width="8.140625" style="16" hidden="1"/>
    <col min="12548" max="12548" width="6.42578125" style="16" hidden="1"/>
    <col min="12549" max="12549" width="8.28515625" style="16" hidden="1"/>
    <col min="12550" max="12550" width="6.42578125" style="16" hidden="1"/>
    <col min="12551" max="12551" width="9.85546875" style="16" hidden="1"/>
    <col min="12552" max="12552" width="7.5703125" style="16" hidden="1"/>
    <col min="12553" max="12553" width="8.85546875" style="16" hidden="1"/>
    <col min="12554" max="12554" width="7.28515625" style="16" hidden="1"/>
    <col min="12555" max="12555" width="14.85546875" style="16" hidden="1"/>
    <col min="12556" max="12556" width="19.42578125" style="16" hidden="1"/>
    <col min="12557" max="12557" width="12.5703125" style="16" hidden="1"/>
    <col min="12558" max="12558" width="10.140625" style="16" hidden="1"/>
    <col min="12559" max="12559" width="13.7109375" style="16" hidden="1"/>
    <col min="12560" max="12560" width="11.42578125" style="16" hidden="1"/>
    <col min="12561" max="12561" width="14.140625" style="16" hidden="1"/>
    <col min="12562" max="12562" width="10.28515625" style="16" hidden="1"/>
    <col min="12563" max="12563" width="14.140625" style="16" hidden="1"/>
    <col min="12564" max="12564" width="11" style="16" hidden="1"/>
    <col min="12565" max="12565" width="8.85546875" style="16" hidden="1"/>
    <col min="12566" max="12798" width="11.42578125" style="16" hidden="1"/>
    <col min="12799" max="12799" width="0" style="16" hidden="1"/>
    <col min="12800" max="12800" width="5.7109375" style="16" hidden="1"/>
    <col min="12801" max="12801" width="8.140625" style="16" hidden="1"/>
    <col min="12802" max="12802" width="9.28515625" style="16" hidden="1"/>
    <col min="12803" max="12803" width="8.140625" style="16" hidden="1"/>
    <col min="12804" max="12804" width="6.42578125" style="16" hidden="1"/>
    <col min="12805" max="12805" width="8.28515625" style="16" hidden="1"/>
    <col min="12806" max="12806" width="6.42578125" style="16" hidden="1"/>
    <col min="12807" max="12807" width="9.85546875" style="16" hidden="1"/>
    <col min="12808" max="12808" width="7.5703125" style="16" hidden="1"/>
    <col min="12809" max="12809" width="8.85546875" style="16" hidden="1"/>
    <col min="12810" max="12810" width="7.28515625" style="16" hidden="1"/>
    <col min="12811" max="12811" width="14.85546875" style="16" hidden="1"/>
    <col min="12812" max="12812" width="19.42578125" style="16" hidden="1"/>
    <col min="12813" max="12813" width="12.5703125" style="16" hidden="1"/>
    <col min="12814" max="12814" width="10.140625" style="16" hidden="1"/>
    <col min="12815" max="12815" width="13.7109375" style="16" hidden="1"/>
    <col min="12816" max="12816" width="11.42578125" style="16" hidden="1"/>
    <col min="12817" max="12817" width="14.140625" style="16" hidden="1"/>
    <col min="12818" max="12818" width="10.28515625" style="16" hidden="1"/>
    <col min="12819" max="12819" width="14.140625" style="16" hidden="1"/>
    <col min="12820" max="12820" width="11" style="16" hidden="1"/>
    <col min="12821" max="12821" width="8.85546875" style="16" hidden="1"/>
    <col min="12822" max="13054" width="11.42578125" style="16" hidden="1"/>
    <col min="13055" max="13055" width="0" style="16" hidden="1"/>
    <col min="13056" max="13056" width="5.7109375" style="16" hidden="1"/>
    <col min="13057" max="13057" width="8.140625" style="16" hidden="1"/>
    <col min="13058" max="13058" width="9.28515625" style="16" hidden="1"/>
    <col min="13059" max="13059" width="8.140625" style="16" hidden="1"/>
    <col min="13060" max="13060" width="6.42578125" style="16" hidden="1"/>
    <col min="13061" max="13061" width="8.28515625" style="16" hidden="1"/>
    <col min="13062" max="13062" width="6.42578125" style="16" hidden="1"/>
    <col min="13063" max="13063" width="9.85546875" style="16" hidden="1"/>
    <col min="13064" max="13064" width="7.5703125" style="16" hidden="1"/>
    <col min="13065" max="13065" width="8.85546875" style="16" hidden="1"/>
    <col min="13066" max="13066" width="7.28515625" style="16" hidden="1"/>
    <col min="13067" max="13067" width="14.85546875" style="16" hidden="1"/>
    <col min="13068" max="13068" width="19.42578125" style="16" hidden="1"/>
    <col min="13069" max="13069" width="12.5703125" style="16" hidden="1"/>
    <col min="13070" max="13070" width="10.140625" style="16" hidden="1"/>
    <col min="13071" max="13071" width="13.7109375" style="16" hidden="1"/>
    <col min="13072" max="13072" width="11.42578125" style="16" hidden="1"/>
    <col min="13073" max="13073" width="14.140625" style="16" hidden="1"/>
    <col min="13074" max="13074" width="10.28515625" style="16" hidden="1"/>
    <col min="13075" max="13075" width="14.140625" style="16" hidden="1"/>
    <col min="13076" max="13076" width="11" style="16" hidden="1"/>
    <col min="13077" max="13077" width="8.85546875" style="16" hidden="1"/>
    <col min="13078" max="13310" width="11.42578125" style="16" hidden="1"/>
    <col min="13311" max="13311" width="0" style="16" hidden="1"/>
    <col min="13312" max="13312" width="5.7109375" style="16" hidden="1"/>
    <col min="13313" max="13313" width="8.140625" style="16" hidden="1"/>
    <col min="13314" max="13314" width="9.28515625" style="16" hidden="1"/>
    <col min="13315" max="13315" width="8.140625" style="16" hidden="1"/>
    <col min="13316" max="13316" width="6.42578125" style="16" hidden="1"/>
    <col min="13317" max="13317" width="8.28515625" style="16" hidden="1"/>
    <col min="13318" max="13318" width="6.42578125" style="16" hidden="1"/>
    <col min="13319" max="13319" width="9.85546875" style="16" hidden="1"/>
    <col min="13320" max="13320" width="7.5703125" style="16" hidden="1"/>
    <col min="13321" max="13321" width="8.85546875" style="16" hidden="1"/>
    <col min="13322" max="13322" width="7.28515625" style="16" hidden="1"/>
    <col min="13323" max="13323" width="14.85546875" style="16" hidden="1"/>
    <col min="13324" max="13324" width="19.42578125" style="16" hidden="1"/>
    <col min="13325" max="13325" width="12.5703125" style="16" hidden="1"/>
    <col min="13326" max="13326" width="10.140625" style="16" hidden="1"/>
    <col min="13327" max="13327" width="13.7109375" style="16" hidden="1"/>
    <col min="13328" max="13328" width="11.42578125" style="16" hidden="1"/>
    <col min="13329" max="13329" width="14.140625" style="16" hidden="1"/>
    <col min="13330" max="13330" width="10.28515625" style="16" hidden="1"/>
    <col min="13331" max="13331" width="14.140625" style="16" hidden="1"/>
    <col min="13332" max="13332" width="11" style="16" hidden="1"/>
    <col min="13333" max="13333" width="8.85546875" style="16" hidden="1"/>
    <col min="13334" max="13566" width="11.42578125" style="16" hidden="1"/>
    <col min="13567" max="13567" width="0" style="16" hidden="1"/>
    <col min="13568" max="13568" width="5.7109375" style="16" hidden="1"/>
    <col min="13569" max="13569" width="8.140625" style="16" hidden="1"/>
    <col min="13570" max="13570" width="9.28515625" style="16" hidden="1"/>
    <col min="13571" max="13571" width="8.140625" style="16" hidden="1"/>
    <col min="13572" max="13572" width="6.42578125" style="16" hidden="1"/>
    <col min="13573" max="13573" width="8.28515625" style="16" hidden="1"/>
    <col min="13574" max="13574" width="6.42578125" style="16" hidden="1"/>
    <col min="13575" max="13575" width="9.85546875" style="16" hidden="1"/>
    <col min="13576" max="13576" width="7.5703125" style="16" hidden="1"/>
    <col min="13577" max="13577" width="8.85546875" style="16" hidden="1"/>
    <col min="13578" max="13578" width="7.28515625" style="16" hidden="1"/>
    <col min="13579" max="13579" width="14.85546875" style="16" hidden="1"/>
    <col min="13580" max="13580" width="19.42578125" style="16" hidden="1"/>
    <col min="13581" max="13581" width="12.5703125" style="16" hidden="1"/>
    <col min="13582" max="13582" width="10.140625" style="16" hidden="1"/>
    <col min="13583" max="13583" width="13.7109375" style="16" hidden="1"/>
    <col min="13584" max="13584" width="11.42578125" style="16" hidden="1"/>
    <col min="13585" max="13585" width="14.140625" style="16" hidden="1"/>
    <col min="13586" max="13586" width="10.28515625" style="16" hidden="1"/>
    <col min="13587" max="13587" width="14.140625" style="16" hidden="1"/>
    <col min="13588" max="13588" width="11" style="16" hidden="1"/>
    <col min="13589" max="13589" width="8.85546875" style="16" hidden="1"/>
    <col min="13590" max="13822" width="11.42578125" style="16" hidden="1"/>
    <col min="13823" max="13823" width="0" style="16" hidden="1"/>
    <col min="13824" max="13824" width="5.7109375" style="16" hidden="1"/>
    <col min="13825" max="13825" width="8.140625" style="16" hidden="1"/>
    <col min="13826" max="13826" width="9.28515625" style="16" hidden="1"/>
    <col min="13827" max="13827" width="8.140625" style="16" hidden="1"/>
    <col min="13828" max="13828" width="6.42578125" style="16" hidden="1"/>
    <col min="13829" max="13829" width="8.28515625" style="16" hidden="1"/>
    <col min="13830" max="13830" width="6.42578125" style="16" hidden="1"/>
    <col min="13831" max="13831" width="9.85546875" style="16" hidden="1"/>
    <col min="13832" max="13832" width="7.5703125" style="16" hidden="1"/>
    <col min="13833" max="13833" width="8.85546875" style="16" hidden="1"/>
    <col min="13834" max="13834" width="7.28515625" style="16" hidden="1"/>
    <col min="13835" max="13835" width="14.85546875" style="16" hidden="1"/>
    <col min="13836" max="13836" width="19.42578125" style="16" hidden="1"/>
    <col min="13837" max="13837" width="12.5703125" style="16" hidden="1"/>
    <col min="13838" max="13838" width="10.140625" style="16" hidden="1"/>
    <col min="13839" max="13839" width="13.7109375" style="16" hidden="1"/>
    <col min="13840" max="13840" width="11.42578125" style="16" hidden="1"/>
    <col min="13841" max="13841" width="14.140625" style="16" hidden="1"/>
    <col min="13842" max="13842" width="10.28515625" style="16" hidden="1"/>
    <col min="13843" max="13843" width="14.140625" style="16" hidden="1"/>
    <col min="13844" max="13844" width="11" style="16" hidden="1"/>
    <col min="13845" max="13845" width="8.85546875" style="16" hidden="1"/>
    <col min="13846" max="14078" width="11.42578125" style="16" hidden="1"/>
    <col min="14079" max="14079" width="0" style="16" hidden="1"/>
    <col min="14080" max="14080" width="5.7109375" style="16" hidden="1"/>
    <col min="14081" max="14081" width="8.140625" style="16" hidden="1"/>
    <col min="14082" max="14082" width="9.28515625" style="16" hidden="1"/>
    <col min="14083" max="14083" width="8.140625" style="16" hidden="1"/>
    <col min="14084" max="14084" width="6.42578125" style="16" hidden="1"/>
    <col min="14085" max="14085" width="8.28515625" style="16" hidden="1"/>
    <col min="14086" max="14086" width="6.42578125" style="16" hidden="1"/>
    <col min="14087" max="14087" width="9.85546875" style="16" hidden="1"/>
    <col min="14088" max="14088" width="7.5703125" style="16" hidden="1"/>
    <col min="14089" max="14089" width="8.85546875" style="16" hidden="1"/>
    <col min="14090" max="14090" width="7.28515625" style="16" hidden="1"/>
    <col min="14091" max="14091" width="14.85546875" style="16" hidden="1"/>
    <col min="14092" max="14092" width="19.42578125" style="16" hidden="1"/>
    <col min="14093" max="14093" width="12.5703125" style="16" hidden="1"/>
    <col min="14094" max="14094" width="10.140625" style="16" hidden="1"/>
    <col min="14095" max="14095" width="13.7109375" style="16" hidden="1"/>
    <col min="14096" max="14096" width="11.42578125" style="16" hidden="1"/>
    <col min="14097" max="14097" width="14.140625" style="16" hidden="1"/>
    <col min="14098" max="14098" width="10.28515625" style="16" hidden="1"/>
    <col min="14099" max="14099" width="14.140625" style="16" hidden="1"/>
    <col min="14100" max="14100" width="11" style="16" hidden="1"/>
    <col min="14101" max="14101" width="8.85546875" style="16" hidden="1"/>
    <col min="14102" max="14334" width="11.42578125" style="16" hidden="1"/>
    <col min="14335" max="14335" width="0" style="16" hidden="1"/>
    <col min="14336" max="14336" width="5.7109375" style="16" hidden="1"/>
    <col min="14337" max="14337" width="8.140625" style="16" hidden="1"/>
    <col min="14338" max="14338" width="9.28515625" style="16" hidden="1"/>
    <col min="14339" max="14339" width="8.140625" style="16" hidden="1"/>
    <col min="14340" max="14340" width="6.42578125" style="16" hidden="1"/>
    <col min="14341" max="14341" width="8.28515625" style="16" hidden="1"/>
    <col min="14342" max="14342" width="6.42578125" style="16" hidden="1"/>
    <col min="14343" max="14343" width="9.85546875" style="16" hidden="1"/>
    <col min="14344" max="14344" width="7.5703125" style="16" hidden="1"/>
    <col min="14345" max="14345" width="8.85546875" style="16" hidden="1"/>
    <col min="14346" max="14346" width="7.28515625" style="16" hidden="1"/>
    <col min="14347" max="14347" width="14.85546875" style="16" hidden="1"/>
    <col min="14348" max="14348" width="19.42578125" style="16" hidden="1"/>
    <col min="14349" max="14349" width="12.5703125" style="16" hidden="1"/>
    <col min="14350" max="14350" width="10.140625" style="16" hidden="1"/>
    <col min="14351" max="14351" width="13.7109375" style="16" hidden="1"/>
    <col min="14352" max="14352" width="11.42578125" style="16" hidden="1"/>
    <col min="14353" max="14353" width="14.140625" style="16" hidden="1"/>
    <col min="14354" max="14354" width="10.28515625" style="16" hidden="1"/>
    <col min="14355" max="14355" width="14.140625" style="16" hidden="1"/>
    <col min="14356" max="14356" width="11" style="16" hidden="1"/>
    <col min="14357" max="14357" width="8.85546875" style="16" hidden="1"/>
    <col min="14358" max="14590" width="11.42578125" style="16" hidden="1"/>
    <col min="14591" max="14591" width="0" style="16" hidden="1"/>
    <col min="14592" max="14592" width="5.7109375" style="16" hidden="1"/>
    <col min="14593" max="14593" width="8.140625" style="16" hidden="1"/>
    <col min="14594" max="14594" width="9.28515625" style="16" hidden="1"/>
    <col min="14595" max="14595" width="8.140625" style="16" hidden="1"/>
    <col min="14596" max="14596" width="6.42578125" style="16" hidden="1"/>
    <col min="14597" max="14597" width="8.28515625" style="16" hidden="1"/>
    <col min="14598" max="14598" width="6.42578125" style="16" hidden="1"/>
    <col min="14599" max="14599" width="9.85546875" style="16" hidden="1"/>
    <col min="14600" max="14600" width="7.5703125" style="16" hidden="1"/>
    <col min="14601" max="14601" width="8.85546875" style="16" hidden="1"/>
    <col min="14602" max="14602" width="7.28515625" style="16" hidden="1"/>
    <col min="14603" max="14603" width="14.85546875" style="16" hidden="1"/>
    <col min="14604" max="14604" width="19.42578125" style="16" hidden="1"/>
    <col min="14605" max="14605" width="12.5703125" style="16" hidden="1"/>
    <col min="14606" max="14606" width="10.140625" style="16" hidden="1"/>
    <col min="14607" max="14607" width="13.7109375" style="16" hidden="1"/>
    <col min="14608" max="14608" width="11.42578125" style="16" hidden="1"/>
    <col min="14609" max="14609" width="14.140625" style="16" hidden="1"/>
    <col min="14610" max="14610" width="10.28515625" style="16" hidden="1"/>
    <col min="14611" max="14611" width="14.140625" style="16" hidden="1"/>
    <col min="14612" max="14612" width="11" style="16" hidden="1"/>
    <col min="14613" max="14613" width="8.85546875" style="16" hidden="1"/>
    <col min="14614" max="14846" width="11.42578125" style="16" hidden="1"/>
    <col min="14847" max="14847" width="0" style="16" hidden="1"/>
    <col min="14848" max="14848" width="5.7109375" style="16" hidden="1"/>
    <col min="14849" max="14849" width="8.140625" style="16" hidden="1"/>
    <col min="14850" max="14850" width="9.28515625" style="16" hidden="1"/>
    <col min="14851" max="14851" width="8.140625" style="16" hidden="1"/>
    <col min="14852" max="14852" width="6.42578125" style="16" hidden="1"/>
    <col min="14853" max="14853" width="8.28515625" style="16" hidden="1"/>
    <col min="14854" max="14854" width="6.42578125" style="16" hidden="1"/>
    <col min="14855" max="14855" width="9.85546875" style="16" hidden="1"/>
    <col min="14856" max="14856" width="7.5703125" style="16" hidden="1"/>
    <col min="14857" max="14857" width="8.85546875" style="16" hidden="1"/>
    <col min="14858" max="14858" width="7.28515625" style="16" hidden="1"/>
    <col min="14859" max="14859" width="14.85546875" style="16" hidden="1"/>
    <col min="14860" max="14860" width="19.42578125" style="16" hidden="1"/>
    <col min="14861" max="14861" width="12.5703125" style="16" hidden="1"/>
    <col min="14862" max="14862" width="10.140625" style="16" hidden="1"/>
    <col min="14863" max="14863" width="13.7109375" style="16" hidden="1"/>
    <col min="14864" max="14864" width="11.42578125" style="16" hidden="1"/>
    <col min="14865" max="14865" width="14.140625" style="16" hidden="1"/>
    <col min="14866" max="14866" width="10.28515625" style="16" hidden="1"/>
    <col min="14867" max="14867" width="14.140625" style="16" hidden="1"/>
    <col min="14868" max="14868" width="11" style="16" hidden="1"/>
    <col min="14869" max="14869" width="8.85546875" style="16" hidden="1"/>
    <col min="14870" max="15102" width="11.42578125" style="16" hidden="1"/>
    <col min="15103" max="15103" width="0" style="16" hidden="1"/>
    <col min="15104" max="15104" width="5.7109375" style="16" hidden="1"/>
    <col min="15105" max="15105" width="8.140625" style="16" hidden="1"/>
    <col min="15106" max="15106" width="9.28515625" style="16" hidden="1"/>
    <col min="15107" max="15107" width="8.140625" style="16" hidden="1"/>
    <col min="15108" max="15108" width="6.42578125" style="16" hidden="1"/>
    <col min="15109" max="15109" width="8.28515625" style="16" hidden="1"/>
    <col min="15110" max="15110" width="6.42578125" style="16" hidden="1"/>
    <col min="15111" max="15111" width="9.85546875" style="16" hidden="1"/>
    <col min="15112" max="15112" width="7.5703125" style="16" hidden="1"/>
    <col min="15113" max="15113" width="8.85546875" style="16" hidden="1"/>
    <col min="15114" max="15114" width="7.28515625" style="16" hidden="1"/>
    <col min="15115" max="15115" width="14.85546875" style="16" hidden="1"/>
    <col min="15116" max="15116" width="19.42578125" style="16" hidden="1"/>
    <col min="15117" max="15117" width="12.5703125" style="16" hidden="1"/>
    <col min="15118" max="15118" width="10.140625" style="16" hidden="1"/>
    <col min="15119" max="15119" width="13.7109375" style="16" hidden="1"/>
    <col min="15120" max="15120" width="11.42578125" style="16" hidden="1"/>
    <col min="15121" max="15121" width="14.140625" style="16" hidden="1"/>
    <col min="15122" max="15122" width="10.28515625" style="16" hidden="1"/>
    <col min="15123" max="15123" width="14.140625" style="16" hidden="1"/>
    <col min="15124" max="15124" width="11" style="16" hidden="1"/>
    <col min="15125" max="15125" width="8.85546875" style="16" hidden="1"/>
    <col min="15126" max="15358" width="11.42578125" style="16" hidden="1"/>
    <col min="15359" max="15359" width="0" style="16" hidden="1"/>
    <col min="15360" max="15360" width="5.7109375" style="16" hidden="1"/>
    <col min="15361" max="15361" width="8.140625" style="16" hidden="1"/>
    <col min="15362" max="15362" width="9.28515625" style="16" hidden="1"/>
    <col min="15363" max="15363" width="8.140625" style="16" hidden="1"/>
    <col min="15364" max="15364" width="6.42578125" style="16" hidden="1"/>
    <col min="15365" max="15365" width="8.28515625" style="16" hidden="1"/>
    <col min="15366" max="15366" width="6.42578125" style="16" hidden="1"/>
    <col min="15367" max="15367" width="9.85546875" style="16" hidden="1"/>
    <col min="15368" max="15368" width="7.5703125" style="16" hidden="1"/>
    <col min="15369" max="15369" width="8.85546875" style="16" hidden="1"/>
    <col min="15370" max="15370" width="7.28515625" style="16" hidden="1"/>
    <col min="15371" max="15371" width="14.85546875" style="16" hidden="1"/>
    <col min="15372" max="15372" width="19.42578125" style="16" hidden="1"/>
    <col min="15373" max="15373" width="12.5703125" style="16" hidden="1"/>
    <col min="15374" max="15374" width="10.140625" style="16" hidden="1"/>
    <col min="15375" max="15375" width="13.7109375" style="16" hidden="1"/>
    <col min="15376" max="15376" width="11.42578125" style="16" hidden="1"/>
    <col min="15377" max="15377" width="14.140625" style="16" hidden="1"/>
    <col min="15378" max="15378" width="10.28515625" style="16" hidden="1"/>
    <col min="15379" max="15379" width="14.140625" style="16" hidden="1"/>
    <col min="15380" max="15380" width="11" style="16" hidden="1"/>
    <col min="15381" max="15381" width="8.85546875" style="16" hidden="1"/>
    <col min="15382" max="15614" width="11.42578125" style="16" hidden="1"/>
    <col min="15615" max="15615" width="0" style="16" hidden="1"/>
    <col min="15616" max="15616" width="5.7109375" style="16" hidden="1"/>
    <col min="15617" max="15617" width="8.140625" style="16" hidden="1"/>
    <col min="15618" max="15618" width="9.28515625" style="16" hidden="1"/>
    <col min="15619" max="15619" width="8.140625" style="16" hidden="1"/>
    <col min="15620" max="15620" width="6.42578125" style="16" hidden="1"/>
    <col min="15621" max="15621" width="8.28515625" style="16" hidden="1"/>
    <col min="15622" max="15622" width="6.42578125" style="16" hidden="1"/>
    <col min="15623" max="15623" width="9.85546875" style="16" hidden="1"/>
    <col min="15624" max="15624" width="7.5703125" style="16" hidden="1"/>
    <col min="15625" max="15625" width="8.85546875" style="16" hidden="1"/>
    <col min="15626" max="15626" width="7.28515625" style="16" hidden="1"/>
    <col min="15627" max="15627" width="14.85546875" style="16" hidden="1"/>
    <col min="15628" max="15628" width="19.42578125" style="16" hidden="1"/>
    <col min="15629" max="15629" width="12.5703125" style="16" hidden="1"/>
    <col min="15630" max="15630" width="10.140625" style="16" hidden="1"/>
    <col min="15631" max="15631" width="13.7109375" style="16" hidden="1"/>
    <col min="15632" max="15632" width="11.42578125" style="16" hidden="1"/>
    <col min="15633" max="15633" width="14.140625" style="16" hidden="1"/>
    <col min="15634" max="15634" width="10.28515625" style="16" hidden="1"/>
    <col min="15635" max="15635" width="14.140625" style="16" hidden="1"/>
    <col min="15636" max="15636" width="11" style="16" hidden="1"/>
    <col min="15637" max="15637" width="8.85546875" style="16" hidden="1"/>
    <col min="15638" max="15870" width="11.42578125" style="16" hidden="1"/>
    <col min="15871" max="15871" width="0" style="16" hidden="1"/>
    <col min="15872" max="15872" width="5.7109375" style="16" hidden="1"/>
    <col min="15873" max="15873" width="8.140625" style="16" hidden="1"/>
    <col min="15874" max="15874" width="9.28515625" style="16" hidden="1"/>
    <col min="15875" max="15875" width="8.140625" style="16" hidden="1"/>
    <col min="15876" max="15876" width="6.42578125" style="16" hidden="1"/>
    <col min="15877" max="15877" width="8.28515625" style="16" hidden="1"/>
    <col min="15878" max="15878" width="6.42578125" style="16" hidden="1"/>
    <col min="15879" max="15879" width="9.85546875" style="16" hidden="1"/>
    <col min="15880" max="15880" width="7.5703125" style="16" hidden="1"/>
    <col min="15881" max="15881" width="8.85546875" style="16" hidden="1"/>
    <col min="15882" max="15882" width="7.28515625" style="16" hidden="1"/>
    <col min="15883" max="15883" width="14.85546875" style="16" hidden="1"/>
    <col min="15884" max="15884" width="19.42578125" style="16" hidden="1"/>
    <col min="15885" max="15885" width="12.5703125" style="16" hidden="1"/>
    <col min="15886" max="15886" width="10.140625" style="16" hidden="1"/>
    <col min="15887" max="15887" width="13.7109375" style="16" hidden="1"/>
    <col min="15888" max="15888" width="11.42578125" style="16" hidden="1"/>
    <col min="15889" max="15889" width="14.140625" style="16" hidden="1"/>
    <col min="15890" max="15890" width="10.28515625" style="16" hidden="1"/>
    <col min="15891" max="15891" width="14.140625" style="16" hidden="1"/>
    <col min="15892" max="15892" width="11" style="16" hidden="1"/>
    <col min="15893" max="15893" width="8.85546875" style="16" hidden="1"/>
    <col min="15894" max="16126" width="11.42578125" style="16" hidden="1"/>
    <col min="16127" max="16127" width="0" style="16" hidden="1"/>
    <col min="16128" max="16128" width="5.7109375" style="16" hidden="1"/>
    <col min="16129" max="16129" width="8.140625" style="16" hidden="1"/>
    <col min="16130" max="16130" width="9.28515625" style="16" hidden="1"/>
    <col min="16131" max="16131" width="8.140625" style="16" hidden="1"/>
    <col min="16132" max="16132" width="6.42578125" style="16" hidden="1"/>
    <col min="16133" max="16133" width="8.28515625" style="16" hidden="1"/>
    <col min="16134" max="16134" width="6.42578125" style="16" hidden="1"/>
    <col min="16135" max="16135" width="9.85546875" style="16" hidden="1"/>
    <col min="16136" max="16136" width="7.5703125" style="16" hidden="1"/>
    <col min="16137" max="16137" width="8.85546875" style="16" hidden="1"/>
    <col min="16138" max="16138" width="7.28515625" style="16" hidden="1"/>
    <col min="16139" max="16139" width="14.85546875" style="16" hidden="1"/>
    <col min="16140" max="16140" width="19.42578125" style="16" hidden="1"/>
    <col min="16141" max="16141" width="12.5703125" style="16" hidden="1"/>
    <col min="16142" max="16142" width="10.140625" style="16" hidden="1"/>
    <col min="16143" max="16143" width="13.7109375" style="16" hidden="1"/>
    <col min="16144" max="16144" width="11.42578125" style="16" hidden="1"/>
    <col min="16145" max="16145" width="14.140625" style="16" hidden="1"/>
    <col min="16146" max="16146" width="10.28515625" style="16" hidden="1"/>
    <col min="16147" max="16147" width="14.140625" style="16" hidden="1"/>
    <col min="16148" max="16148" width="11" style="16" hidden="1"/>
    <col min="16149" max="16149" width="8.85546875" style="16" hidden="1"/>
    <col min="16150" max="16384" width="11.42578125" style="16" hidden="1"/>
  </cols>
  <sheetData>
    <row r="1" spans="1:24" s="178" customFormat="1" ht="27.75" customHeight="1" x14ac:dyDescent="0.25">
      <c r="B1" s="198" t="s">
        <v>259</v>
      </c>
      <c r="C1" s="198"/>
      <c r="D1" s="198"/>
      <c r="E1" s="198"/>
      <c r="F1" s="198"/>
      <c r="G1" s="198"/>
      <c r="H1" s="198"/>
      <c r="I1" s="198"/>
      <c r="J1" s="195" t="s">
        <v>282</v>
      </c>
      <c r="K1" s="193" t="s">
        <v>285</v>
      </c>
      <c r="L1" s="179"/>
    </row>
    <row r="2" spans="1:24" s="178" customFormat="1" ht="27.75" customHeight="1" x14ac:dyDescent="0.25">
      <c r="B2" s="198"/>
      <c r="C2" s="198"/>
      <c r="D2" s="198"/>
      <c r="E2" s="198"/>
      <c r="F2" s="198"/>
      <c r="G2" s="198"/>
      <c r="H2" s="198"/>
      <c r="I2" s="198"/>
      <c r="J2" s="195" t="s">
        <v>283</v>
      </c>
      <c r="K2" s="193">
        <v>1</v>
      </c>
      <c r="L2" s="179"/>
    </row>
    <row r="3" spans="1:24" s="178" customFormat="1" ht="27.75" customHeight="1" x14ac:dyDescent="0.25">
      <c r="B3" s="198"/>
      <c r="C3" s="198"/>
      <c r="D3" s="198"/>
      <c r="E3" s="198"/>
      <c r="F3" s="198"/>
      <c r="G3" s="198"/>
      <c r="H3" s="198"/>
      <c r="I3" s="198"/>
      <c r="J3" s="195" t="s">
        <v>289</v>
      </c>
      <c r="K3" s="194">
        <v>44573</v>
      </c>
      <c r="L3" s="180"/>
    </row>
    <row r="4" spans="1:24" s="31" customFormat="1" ht="10.5" customHeight="1" thickBot="1" x14ac:dyDescent="0.25">
      <c r="B4" s="136"/>
      <c r="C4" s="137"/>
      <c r="D4" s="138"/>
      <c r="E4" s="139"/>
      <c r="F4" s="139"/>
      <c r="G4" s="140"/>
      <c r="H4" s="141"/>
      <c r="I4" s="142"/>
      <c r="J4" s="46"/>
      <c r="K4" s="46"/>
      <c r="L4" s="23"/>
      <c r="M4" s="24"/>
      <c r="N4" s="38"/>
      <c r="O4" s="29"/>
      <c r="P4" s="29"/>
      <c r="Q4" s="28"/>
      <c r="R4" s="28"/>
      <c r="S4" s="28"/>
    </row>
    <row r="5" spans="1:24" s="22" customFormat="1" ht="18" customHeight="1" thickBot="1" x14ac:dyDescent="0.25">
      <c r="A5" s="28"/>
      <c r="B5" s="25" t="s">
        <v>192</v>
      </c>
      <c r="C5" s="199" t="s">
        <v>1</v>
      </c>
      <c r="D5" s="199"/>
      <c r="E5" s="199"/>
      <c r="F5" s="200"/>
      <c r="G5" s="27" t="s">
        <v>193</v>
      </c>
      <c r="H5" s="210" t="s">
        <v>194</v>
      </c>
      <c r="I5" s="210"/>
      <c r="J5" s="210"/>
      <c r="K5" s="211"/>
      <c r="L5" s="23"/>
      <c r="M5" s="24"/>
      <c r="N5" s="28"/>
      <c r="O5" s="28"/>
      <c r="P5" s="29"/>
      <c r="Q5" s="29"/>
      <c r="R5" s="29"/>
      <c r="S5" s="28"/>
      <c r="T5" s="28"/>
      <c r="U5" s="28"/>
    </row>
    <row r="6" spans="1:24" s="31" customFormat="1" ht="18" customHeight="1" thickBot="1" x14ac:dyDescent="0.25">
      <c r="A6" s="28"/>
      <c r="B6" s="32" t="s">
        <v>195</v>
      </c>
      <c r="C6" s="33" t="s">
        <v>0</v>
      </c>
      <c r="D6" s="34" t="s">
        <v>196</v>
      </c>
      <c r="E6" s="212" t="s">
        <v>0</v>
      </c>
      <c r="F6" s="212"/>
      <c r="G6" s="35" t="s">
        <v>191</v>
      </c>
      <c r="H6" s="36" t="s">
        <v>197</v>
      </c>
      <c r="I6" s="37" t="s">
        <v>198</v>
      </c>
      <c r="J6" s="213" t="s">
        <v>204</v>
      </c>
      <c r="K6" s="214"/>
      <c r="L6" s="23"/>
      <c r="M6" s="24"/>
      <c r="N6" s="38"/>
      <c r="O6" s="29"/>
      <c r="P6" s="29"/>
      <c r="Q6" s="28"/>
      <c r="R6" s="28"/>
      <c r="S6" s="28"/>
    </row>
    <row r="7" spans="1:24" s="31" customFormat="1" ht="14.25" customHeight="1" thickBot="1" x14ac:dyDescent="0.25">
      <c r="A7" s="28"/>
      <c r="B7" s="58"/>
      <c r="C7" s="58"/>
      <c r="D7" s="58"/>
      <c r="E7" s="58"/>
      <c r="F7" s="59"/>
      <c r="G7" s="58"/>
      <c r="H7" s="58"/>
      <c r="I7" s="60"/>
      <c r="J7" s="61"/>
      <c r="K7" s="62"/>
      <c r="L7" s="23"/>
      <c r="M7" s="24"/>
      <c r="N7" s="38"/>
      <c r="O7" s="29"/>
      <c r="P7" s="29"/>
      <c r="Q7" s="28"/>
      <c r="R7" s="28"/>
      <c r="S7" s="28"/>
    </row>
    <row r="8" spans="1:24" s="24" customFormat="1" ht="22.5" customHeight="1" thickBot="1" x14ac:dyDescent="0.25">
      <c r="B8" s="218" t="s">
        <v>203</v>
      </c>
      <c r="C8" s="219"/>
      <c r="D8" s="219"/>
      <c r="E8" s="219"/>
      <c r="F8" s="219"/>
      <c r="G8" s="219"/>
      <c r="H8" s="219"/>
      <c r="I8" s="219"/>
      <c r="J8" s="219"/>
      <c r="K8" s="220"/>
      <c r="L8" s="23"/>
    </row>
    <row r="9" spans="1:24" s="24" customFormat="1" ht="14.25" customHeight="1" x14ac:dyDescent="0.2">
      <c r="B9" s="221" t="s">
        <v>210</v>
      </c>
      <c r="C9" s="222"/>
      <c r="D9" s="222"/>
      <c r="E9" s="222"/>
      <c r="F9" s="222"/>
      <c r="G9" s="222"/>
      <c r="H9" s="222"/>
      <c r="I9" s="222"/>
      <c r="J9" s="222"/>
      <c r="K9" s="223"/>
    </row>
    <row r="10" spans="1:24" s="24" customFormat="1" ht="14.25" customHeight="1" x14ac:dyDescent="0.2">
      <c r="B10" s="221"/>
      <c r="C10" s="222"/>
      <c r="D10" s="222"/>
      <c r="E10" s="222"/>
      <c r="F10" s="222"/>
      <c r="G10" s="222"/>
      <c r="H10" s="222"/>
      <c r="I10" s="222"/>
      <c r="J10" s="222"/>
      <c r="K10" s="223"/>
    </row>
    <row r="11" spans="1:24" s="66" customFormat="1" x14ac:dyDescent="0.2">
      <c r="B11" s="81"/>
      <c r="C11" s="92" t="s">
        <v>205</v>
      </c>
      <c r="D11" s="92" t="s">
        <v>206</v>
      </c>
      <c r="E11" s="93" t="s">
        <v>179</v>
      </c>
      <c r="F11" s="94" t="s">
        <v>180</v>
      </c>
      <c r="G11" s="67"/>
      <c r="H11" s="67"/>
      <c r="I11" s="68"/>
      <c r="J11" s="67"/>
      <c r="K11" s="80"/>
      <c r="L11" s="69"/>
      <c r="M11" s="70"/>
      <c r="N11" s="71"/>
      <c r="O11" s="72"/>
      <c r="P11" s="68"/>
      <c r="Q11" s="73"/>
      <c r="R11" s="74"/>
      <c r="S11" s="75"/>
      <c r="T11" s="76"/>
      <c r="U11" s="73"/>
      <c r="V11" s="75"/>
      <c r="W11" s="68"/>
      <c r="X11" s="75"/>
    </row>
    <row r="12" spans="1:24" s="66" customFormat="1" ht="15.75" thickBot="1" x14ac:dyDescent="0.25">
      <c r="B12" s="95" t="s">
        <v>181</v>
      </c>
      <c r="C12" s="82">
        <v>7233</v>
      </c>
      <c r="D12" s="82">
        <v>7219</v>
      </c>
      <c r="E12" s="83">
        <f>C12-D12</f>
        <v>14</v>
      </c>
      <c r="F12" s="84">
        <f>E12/D12</f>
        <v>1.9393267765618507E-3</v>
      </c>
      <c r="G12" s="67"/>
      <c r="H12" s="67"/>
      <c r="I12" s="68"/>
      <c r="J12" s="67"/>
      <c r="K12" s="80"/>
      <c r="L12" s="69"/>
      <c r="M12" s="70"/>
      <c r="N12" s="71"/>
      <c r="O12" s="72"/>
      <c r="P12" s="68"/>
      <c r="Q12" s="73"/>
      <c r="R12" s="74"/>
      <c r="S12" s="75"/>
      <c r="T12" s="76"/>
      <c r="U12" s="73"/>
      <c r="V12" s="75"/>
      <c r="W12" s="68"/>
      <c r="X12" s="75"/>
    </row>
    <row r="13" spans="1:24" s="66" customFormat="1" ht="15" customHeight="1" thickBot="1" x14ac:dyDescent="0.25">
      <c r="B13" s="96" t="s">
        <v>178</v>
      </c>
      <c r="C13" s="77">
        <f>SUM(C12:C12)</f>
        <v>7233</v>
      </c>
      <c r="D13" s="77">
        <f>SUM(D12:D12)</f>
        <v>7219</v>
      </c>
      <c r="E13" s="78">
        <f>C13-D13</f>
        <v>14</v>
      </c>
      <c r="F13" s="79">
        <f>E13/D13</f>
        <v>1.9393267765618507E-3</v>
      </c>
      <c r="G13" s="67"/>
      <c r="H13" s="67"/>
      <c r="I13" s="68"/>
      <c r="J13" s="67"/>
      <c r="K13" s="80"/>
      <c r="L13" s="69"/>
      <c r="M13" s="70"/>
      <c r="N13" s="71"/>
      <c r="O13" s="72"/>
      <c r="P13" s="68"/>
      <c r="Q13" s="73"/>
      <c r="R13" s="74"/>
      <c r="S13" s="75"/>
      <c r="T13" s="76"/>
      <c r="U13" s="73"/>
      <c r="V13" s="75"/>
      <c r="W13" s="68"/>
      <c r="X13" s="75"/>
    </row>
    <row r="14" spans="1:24" s="66" customFormat="1" ht="15.75" thickTop="1" x14ac:dyDescent="0.2">
      <c r="B14" s="81"/>
      <c r="C14" s="157" t="s">
        <v>207</v>
      </c>
      <c r="D14" s="86"/>
      <c r="E14" s="75"/>
      <c r="F14" s="75"/>
      <c r="G14" s="67"/>
      <c r="H14" s="67"/>
      <c r="I14" s="68"/>
      <c r="J14" s="67"/>
      <c r="K14" s="80"/>
      <c r="L14" s="69"/>
      <c r="M14" s="70"/>
      <c r="N14" s="71"/>
      <c r="O14" s="72"/>
      <c r="P14" s="68"/>
      <c r="Q14" s="73"/>
      <c r="R14" s="74"/>
      <c r="S14" s="75"/>
      <c r="T14" s="76"/>
      <c r="U14" s="73"/>
      <c r="V14" s="75"/>
      <c r="W14" s="68"/>
      <c r="X14" s="75"/>
    </row>
    <row r="15" spans="1:24" s="66" customFormat="1" ht="15.75" thickBot="1" x14ac:dyDescent="0.25">
      <c r="B15" s="81"/>
      <c r="C15" s="85"/>
      <c r="D15" s="86"/>
      <c r="E15" s="75"/>
      <c r="F15" s="75"/>
      <c r="G15" s="67"/>
      <c r="H15" s="67"/>
      <c r="I15" s="68"/>
      <c r="J15" s="67"/>
      <c r="K15" s="80"/>
      <c r="L15" s="69"/>
      <c r="M15" s="70"/>
      <c r="N15" s="71"/>
      <c r="O15" s="72"/>
      <c r="P15" s="68"/>
      <c r="Q15" s="73"/>
      <c r="R15" s="74"/>
      <c r="S15" s="75"/>
      <c r="T15" s="76"/>
      <c r="U15" s="73"/>
      <c r="V15" s="75"/>
      <c r="W15" s="68"/>
      <c r="X15" s="75"/>
    </row>
    <row r="16" spans="1:24" s="24" customFormat="1" ht="22.5" customHeight="1" thickBot="1" x14ac:dyDescent="0.25">
      <c r="B16" s="218" t="s">
        <v>208</v>
      </c>
      <c r="C16" s="219"/>
      <c r="D16" s="219"/>
      <c r="E16" s="219"/>
      <c r="F16" s="219"/>
      <c r="G16" s="219"/>
      <c r="H16" s="219"/>
      <c r="I16" s="219"/>
      <c r="J16" s="219"/>
      <c r="K16" s="220"/>
      <c r="L16" s="23"/>
    </row>
    <row r="17" spans="2:11" ht="103.5" customHeight="1" x14ac:dyDescent="0.2">
      <c r="B17" s="215" t="s">
        <v>209</v>
      </c>
      <c r="C17" s="216"/>
      <c r="D17" s="216"/>
      <c r="E17" s="216"/>
      <c r="F17" s="216"/>
      <c r="G17" s="216"/>
      <c r="H17" s="216"/>
      <c r="I17" s="216"/>
      <c r="J17" s="216"/>
      <c r="K17" s="217"/>
    </row>
    <row r="18" spans="2:11" ht="15.75" thickBot="1" x14ac:dyDescent="0.25">
      <c r="B18" s="87"/>
      <c r="C18" s="88"/>
      <c r="D18" s="88"/>
      <c r="E18" s="88"/>
      <c r="F18" s="88"/>
      <c r="G18" s="89"/>
      <c r="H18" s="89"/>
      <c r="I18" s="90"/>
      <c r="J18" s="89"/>
      <c r="K18" s="91"/>
    </row>
    <row r="19" spans="2:11" x14ac:dyDescent="0.2">
      <c r="B19" s="75"/>
      <c r="C19" s="75"/>
      <c r="D19" s="75"/>
      <c r="E19" s="75"/>
      <c r="F19" s="75"/>
      <c r="G19" s="67"/>
      <c r="H19" s="67"/>
      <c r="I19" s="68"/>
      <c r="J19" s="67"/>
      <c r="K19" s="68"/>
    </row>
    <row r="20" spans="2:11" x14ac:dyDescent="0.2">
      <c r="B20" s="75"/>
      <c r="C20" s="75"/>
      <c r="D20" s="75"/>
      <c r="E20" s="75"/>
      <c r="F20" s="75"/>
      <c r="G20" s="67"/>
      <c r="H20" s="67"/>
      <c r="I20" s="68"/>
      <c r="J20" s="67"/>
      <c r="K20" s="68"/>
    </row>
    <row r="21" spans="2:11" x14ac:dyDescent="0.2">
      <c r="B21" s="75"/>
      <c r="C21" s="75"/>
      <c r="D21" s="75"/>
      <c r="E21" s="75"/>
      <c r="F21" s="75"/>
      <c r="G21" s="67"/>
      <c r="H21" s="67"/>
      <c r="I21" s="68"/>
      <c r="J21" s="67"/>
      <c r="K21" s="68"/>
    </row>
    <row r="22" spans="2:11" x14ac:dyDescent="0.2">
      <c r="B22" s="75"/>
      <c r="C22" s="75"/>
      <c r="D22" s="75"/>
      <c r="E22" s="75"/>
      <c r="F22" s="75"/>
      <c r="G22" s="67"/>
      <c r="H22" s="67"/>
      <c r="I22" s="68"/>
      <c r="J22" s="67"/>
      <c r="K22" s="68"/>
    </row>
    <row r="23" spans="2:11" x14ac:dyDescent="0.2">
      <c r="B23" s="75"/>
      <c r="C23" s="75"/>
      <c r="D23" s="75"/>
      <c r="E23" s="75"/>
      <c r="F23" s="75"/>
      <c r="G23" s="67"/>
      <c r="H23" s="67"/>
      <c r="I23" s="68"/>
      <c r="J23" s="67"/>
      <c r="K23" s="68"/>
    </row>
    <row r="24" spans="2:11" x14ac:dyDescent="0.2">
      <c r="B24" s="75"/>
      <c r="C24" s="75"/>
      <c r="D24" s="75"/>
      <c r="E24" s="75"/>
      <c r="F24" s="75"/>
      <c r="G24" s="67"/>
      <c r="H24" s="67"/>
      <c r="I24" s="68"/>
      <c r="J24" s="67"/>
      <c r="K24" s="68"/>
    </row>
    <row r="25" spans="2:11" x14ac:dyDescent="0.2">
      <c r="B25" s="75"/>
      <c r="C25" s="75"/>
      <c r="D25" s="75"/>
      <c r="E25" s="75"/>
      <c r="F25" s="75"/>
      <c r="G25" s="67"/>
      <c r="H25" s="67"/>
      <c r="I25" s="68"/>
      <c r="J25" s="67"/>
      <c r="K25" s="68"/>
    </row>
    <row r="26" spans="2:11" x14ac:dyDescent="0.2">
      <c r="B26" s="75"/>
      <c r="C26" s="75"/>
      <c r="D26" s="75"/>
      <c r="E26" s="75"/>
      <c r="F26" s="75"/>
      <c r="G26" s="67"/>
      <c r="H26" s="67"/>
      <c r="I26" s="68"/>
      <c r="J26" s="67"/>
      <c r="K26" s="68"/>
    </row>
    <row r="27" spans="2:11" x14ac:dyDescent="0.2">
      <c r="B27" s="75"/>
      <c r="C27" s="75"/>
      <c r="D27" s="75"/>
      <c r="E27" s="75"/>
      <c r="F27" s="75"/>
      <c r="G27" s="67"/>
      <c r="H27" s="67"/>
      <c r="I27" s="68"/>
      <c r="J27" s="67"/>
      <c r="K27" s="68"/>
    </row>
    <row r="28" spans="2:11" x14ac:dyDescent="0.2">
      <c r="B28" s="75"/>
      <c r="C28" s="75"/>
      <c r="D28" s="75"/>
      <c r="E28" s="75"/>
      <c r="F28" s="75"/>
      <c r="G28" s="67"/>
      <c r="H28" s="67"/>
      <c r="I28" s="68"/>
      <c r="J28" s="67"/>
      <c r="K28" s="68"/>
    </row>
    <row r="29" spans="2:11" x14ac:dyDescent="0.2">
      <c r="B29" s="75"/>
      <c r="C29" s="75"/>
      <c r="D29" s="75"/>
      <c r="E29" s="75"/>
      <c r="F29" s="75"/>
      <c r="G29" s="67"/>
      <c r="H29" s="67"/>
      <c r="I29" s="68"/>
      <c r="J29" s="67"/>
      <c r="K29" s="68"/>
    </row>
    <row r="30" spans="2:11" x14ac:dyDescent="0.2">
      <c r="B30" s="75"/>
      <c r="C30" s="75"/>
      <c r="D30" s="75"/>
      <c r="E30" s="75"/>
      <c r="F30" s="75"/>
      <c r="G30" s="67"/>
      <c r="H30" s="67"/>
      <c r="I30" s="68"/>
      <c r="J30" s="67"/>
      <c r="K30" s="68"/>
    </row>
  </sheetData>
  <mergeCells count="9">
    <mergeCell ref="B1:I3"/>
    <mergeCell ref="B17:K17"/>
    <mergeCell ref="H5:K5"/>
    <mergeCell ref="E6:F6"/>
    <mergeCell ref="J6:K6"/>
    <mergeCell ref="B8:K8"/>
    <mergeCell ref="B9:K10"/>
    <mergeCell ref="B16:K16"/>
    <mergeCell ref="C5:F5"/>
  </mergeCells>
  <hyperlinks>
    <hyperlink ref="C14" location="Litigios!L5" display="DQ-5" xr:uid="{00000000-0004-0000-0200-000000000000}"/>
  </hyperlinks>
  <printOptions horizontalCentered="1"/>
  <pageMargins left="0.39370078740157483" right="0.75" top="0.19685039370078741" bottom="7.874015748031496E-2" header="0.19685039370078741" footer="0"/>
  <pageSetup paperSize="5" scale="70" orientation="landscape" horizontalDpi="300" verticalDpi="300" r:id="rId1"/>
  <headerFooter alignWithMargins="0">
    <oddFooter>&amp;R&amp;P</oddFooter>
  </headerFooter>
  <ignoredErrors>
    <ignoredError sqref="C13:D1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P76"/>
  <sheetViews>
    <sheetView showGridLines="0" topLeftCell="C1" zoomScaleNormal="100" workbookViewId="0">
      <selection activeCell="L3" sqref="L3"/>
    </sheetView>
  </sheetViews>
  <sheetFormatPr baseColWidth="10" defaultRowHeight="12.75" x14ac:dyDescent="0.2"/>
  <cols>
    <col min="1" max="1" width="2.7109375" style="119" customWidth="1"/>
    <col min="2" max="2" width="24.28515625" style="3" customWidth="1"/>
    <col min="3" max="4" width="21.140625" style="3" customWidth="1"/>
    <col min="5" max="6" width="15.7109375" style="3" customWidth="1"/>
    <col min="7" max="8" width="15.7109375" style="4" customWidth="1"/>
    <col min="9" max="9" width="15.7109375" style="5" customWidth="1"/>
    <col min="10" max="10" width="15.7109375" style="4" customWidth="1"/>
    <col min="11" max="11" width="15.7109375" style="6" customWidth="1"/>
    <col min="12" max="12" width="15.7109375" style="7" customWidth="1"/>
    <col min="13" max="13" width="18.5703125" style="8" customWidth="1"/>
    <col min="14" max="14" width="30.28515625" style="9" customWidth="1"/>
    <col min="15" max="15" width="18.28515625" style="14" customWidth="1"/>
    <col min="16" max="16" width="12.5703125" style="5" customWidth="1"/>
    <col min="17" max="17" width="10.140625" style="10" customWidth="1"/>
    <col min="18" max="18" width="14.42578125" style="11" customWidth="1"/>
    <col min="19" max="19" width="29.5703125" style="13" customWidth="1"/>
    <col min="20" max="20" width="14.7109375" style="12" customWidth="1"/>
    <col min="21" max="21" width="14.7109375" style="10" customWidth="1"/>
    <col min="22" max="22" width="14.7109375" style="13" customWidth="1"/>
    <col min="23" max="23" width="16.42578125" style="6" customWidth="1"/>
    <col min="24" max="24" width="28" style="13" customWidth="1"/>
    <col min="25" max="68" width="11.42578125" style="119"/>
    <col min="69" max="254" width="11.42578125" style="2"/>
    <col min="255" max="255" width="0" style="2" hidden="1" customWidth="1"/>
    <col min="256" max="256" width="5.7109375" style="2" customWidth="1"/>
    <col min="257" max="257" width="8.140625" style="2" customWidth="1"/>
    <col min="258" max="258" width="9.28515625" style="2" customWidth="1"/>
    <col min="259" max="259" width="8.140625" style="2" customWidth="1"/>
    <col min="260" max="260" width="6.42578125" style="2" customWidth="1"/>
    <col min="261" max="261" width="8.28515625" style="2" customWidth="1"/>
    <col min="262" max="262" width="6.42578125" style="2" customWidth="1"/>
    <col min="263" max="263" width="9.85546875" style="2" customWidth="1"/>
    <col min="264" max="264" width="7.5703125" style="2" customWidth="1"/>
    <col min="265" max="265" width="8.85546875" style="2" customWidth="1"/>
    <col min="266" max="266" width="7.28515625" style="2" customWidth="1"/>
    <col min="267" max="267" width="14.85546875" style="2" customWidth="1"/>
    <col min="268" max="268" width="19.42578125" style="2" customWidth="1"/>
    <col min="269" max="269" width="12.5703125" style="2" customWidth="1"/>
    <col min="270" max="270" width="10.140625" style="2" customWidth="1"/>
    <col min="271" max="271" width="13.7109375" style="2" customWidth="1"/>
    <col min="272" max="272" width="11.42578125" style="2" customWidth="1"/>
    <col min="273" max="273" width="14.140625" style="2" customWidth="1"/>
    <col min="274" max="274" width="10.28515625" style="2" customWidth="1"/>
    <col min="275" max="275" width="14.140625" style="2" customWidth="1"/>
    <col min="276" max="276" width="11" style="2" customWidth="1"/>
    <col min="277" max="277" width="8.85546875" style="2" customWidth="1"/>
    <col min="278" max="510" width="11.42578125" style="2"/>
    <col min="511" max="511" width="0" style="2" hidden="1" customWidth="1"/>
    <col min="512" max="512" width="5.7109375" style="2" customWidth="1"/>
    <col min="513" max="513" width="8.140625" style="2" customWidth="1"/>
    <col min="514" max="514" width="9.28515625" style="2" customWidth="1"/>
    <col min="515" max="515" width="8.140625" style="2" customWidth="1"/>
    <col min="516" max="516" width="6.42578125" style="2" customWidth="1"/>
    <col min="517" max="517" width="8.28515625" style="2" customWidth="1"/>
    <col min="518" max="518" width="6.42578125" style="2" customWidth="1"/>
    <col min="519" max="519" width="9.85546875" style="2" customWidth="1"/>
    <col min="520" max="520" width="7.5703125" style="2" customWidth="1"/>
    <col min="521" max="521" width="8.85546875" style="2" customWidth="1"/>
    <col min="522" max="522" width="7.28515625" style="2" customWidth="1"/>
    <col min="523" max="523" width="14.85546875" style="2" customWidth="1"/>
    <col min="524" max="524" width="19.42578125" style="2" customWidth="1"/>
    <col min="525" max="525" width="12.5703125" style="2" customWidth="1"/>
    <col min="526" max="526" width="10.140625" style="2" customWidth="1"/>
    <col min="527" max="527" width="13.7109375" style="2" customWidth="1"/>
    <col min="528" max="528" width="11.42578125" style="2" customWidth="1"/>
    <col min="529" max="529" width="14.140625" style="2" customWidth="1"/>
    <col min="530" max="530" width="10.28515625" style="2" customWidth="1"/>
    <col min="531" max="531" width="14.140625" style="2" customWidth="1"/>
    <col min="532" max="532" width="11" style="2" customWidth="1"/>
    <col min="533" max="533" width="8.85546875" style="2" customWidth="1"/>
    <col min="534" max="766" width="11.42578125" style="2"/>
    <col min="767" max="767" width="0" style="2" hidden="1" customWidth="1"/>
    <col min="768" max="768" width="5.7109375" style="2" customWidth="1"/>
    <col min="769" max="769" width="8.140625" style="2" customWidth="1"/>
    <col min="770" max="770" width="9.28515625" style="2" customWidth="1"/>
    <col min="771" max="771" width="8.140625" style="2" customWidth="1"/>
    <col min="772" max="772" width="6.42578125" style="2" customWidth="1"/>
    <col min="773" max="773" width="8.28515625" style="2" customWidth="1"/>
    <col min="774" max="774" width="6.42578125" style="2" customWidth="1"/>
    <col min="775" max="775" width="9.85546875" style="2" customWidth="1"/>
    <col min="776" max="776" width="7.5703125" style="2" customWidth="1"/>
    <col min="777" max="777" width="8.85546875" style="2" customWidth="1"/>
    <col min="778" max="778" width="7.28515625" style="2" customWidth="1"/>
    <col min="779" max="779" width="14.85546875" style="2" customWidth="1"/>
    <col min="780" max="780" width="19.42578125" style="2" customWidth="1"/>
    <col min="781" max="781" width="12.5703125" style="2" customWidth="1"/>
    <col min="782" max="782" width="10.140625" style="2" customWidth="1"/>
    <col min="783" max="783" width="13.7109375" style="2" customWidth="1"/>
    <col min="784" max="784" width="11.42578125" style="2" customWidth="1"/>
    <col min="785" max="785" width="14.140625" style="2" customWidth="1"/>
    <col min="786" max="786" width="10.28515625" style="2" customWidth="1"/>
    <col min="787" max="787" width="14.140625" style="2" customWidth="1"/>
    <col min="788" max="788" width="11" style="2" customWidth="1"/>
    <col min="789" max="789" width="8.85546875" style="2" customWidth="1"/>
    <col min="790" max="1022" width="11.42578125" style="2"/>
    <col min="1023" max="1023" width="0" style="2" hidden="1" customWidth="1"/>
    <col min="1024" max="1024" width="5.7109375" style="2" customWidth="1"/>
    <col min="1025" max="1025" width="8.140625" style="2" customWidth="1"/>
    <col min="1026" max="1026" width="9.28515625" style="2" customWidth="1"/>
    <col min="1027" max="1027" width="8.140625" style="2" customWidth="1"/>
    <col min="1028" max="1028" width="6.42578125" style="2" customWidth="1"/>
    <col min="1029" max="1029" width="8.28515625" style="2" customWidth="1"/>
    <col min="1030" max="1030" width="6.42578125" style="2" customWidth="1"/>
    <col min="1031" max="1031" width="9.85546875" style="2" customWidth="1"/>
    <col min="1032" max="1032" width="7.5703125" style="2" customWidth="1"/>
    <col min="1033" max="1033" width="8.85546875" style="2" customWidth="1"/>
    <col min="1034" max="1034" width="7.28515625" style="2" customWidth="1"/>
    <col min="1035" max="1035" width="14.85546875" style="2" customWidth="1"/>
    <col min="1036" max="1036" width="19.42578125" style="2" customWidth="1"/>
    <col min="1037" max="1037" width="12.5703125" style="2" customWidth="1"/>
    <col min="1038" max="1038" width="10.140625" style="2" customWidth="1"/>
    <col min="1039" max="1039" width="13.7109375" style="2" customWidth="1"/>
    <col min="1040" max="1040" width="11.42578125" style="2" customWidth="1"/>
    <col min="1041" max="1041" width="14.140625" style="2" customWidth="1"/>
    <col min="1042" max="1042" width="10.28515625" style="2" customWidth="1"/>
    <col min="1043" max="1043" width="14.140625" style="2" customWidth="1"/>
    <col min="1044" max="1044" width="11" style="2" customWidth="1"/>
    <col min="1045" max="1045" width="8.85546875" style="2" customWidth="1"/>
    <col min="1046" max="1278" width="11.42578125" style="2"/>
    <col min="1279" max="1279" width="0" style="2" hidden="1" customWidth="1"/>
    <col min="1280" max="1280" width="5.7109375" style="2" customWidth="1"/>
    <col min="1281" max="1281" width="8.140625" style="2" customWidth="1"/>
    <col min="1282" max="1282" width="9.28515625" style="2" customWidth="1"/>
    <col min="1283" max="1283" width="8.140625" style="2" customWidth="1"/>
    <col min="1284" max="1284" width="6.42578125" style="2" customWidth="1"/>
    <col min="1285" max="1285" width="8.28515625" style="2" customWidth="1"/>
    <col min="1286" max="1286" width="6.42578125" style="2" customWidth="1"/>
    <col min="1287" max="1287" width="9.85546875" style="2" customWidth="1"/>
    <col min="1288" max="1288" width="7.5703125" style="2" customWidth="1"/>
    <col min="1289" max="1289" width="8.85546875" style="2" customWidth="1"/>
    <col min="1290" max="1290" width="7.28515625" style="2" customWidth="1"/>
    <col min="1291" max="1291" width="14.85546875" style="2" customWidth="1"/>
    <col min="1292" max="1292" width="19.42578125" style="2" customWidth="1"/>
    <col min="1293" max="1293" width="12.5703125" style="2" customWidth="1"/>
    <col min="1294" max="1294" width="10.140625" style="2" customWidth="1"/>
    <col min="1295" max="1295" width="13.7109375" style="2" customWidth="1"/>
    <col min="1296" max="1296" width="11.42578125" style="2" customWidth="1"/>
    <col min="1297" max="1297" width="14.140625" style="2" customWidth="1"/>
    <col min="1298" max="1298" width="10.28515625" style="2" customWidth="1"/>
    <col min="1299" max="1299" width="14.140625" style="2" customWidth="1"/>
    <col min="1300" max="1300" width="11" style="2" customWidth="1"/>
    <col min="1301" max="1301" width="8.85546875" style="2" customWidth="1"/>
    <col min="1302" max="1534" width="11.42578125" style="2"/>
    <col min="1535" max="1535" width="0" style="2" hidden="1" customWidth="1"/>
    <col min="1536" max="1536" width="5.7109375" style="2" customWidth="1"/>
    <col min="1537" max="1537" width="8.140625" style="2" customWidth="1"/>
    <col min="1538" max="1538" width="9.28515625" style="2" customWidth="1"/>
    <col min="1539" max="1539" width="8.140625" style="2" customWidth="1"/>
    <col min="1540" max="1540" width="6.42578125" style="2" customWidth="1"/>
    <col min="1541" max="1541" width="8.28515625" style="2" customWidth="1"/>
    <col min="1542" max="1542" width="6.42578125" style="2" customWidth="1"/>
    <col min="1543" max="1543" width="9.85546875" style="2" customWidth="1"/>
    <col min="1544" max="1544" width="7.5703125" style="2" customWidth="1"/>
    <col min="1545" max="1545" width="8.85546875" style="2" customWidth="1"/>
    <col min="1546" max="1546" width="7.28515625" style="2" customWidth="1"/>
    <col min="1547" max="1547" width="14.85546875" style="2" customWidth="1"/>
    <col min="1548" max="1548" width="19.42578125" style="2" customWidth="1"/>
    <col min="1549" max="1549" width="12.5703125" style="2" customWidth="1"/>
    <col min="1550" max="1550" width="10.140625" style="2" customWidth="1"/>
    <col min="1551" max="1551" width="13.7109375" style="2" customWidth="1"/>
    <col min="1552" max="1552" width="11.42578125" style="2" customWidth="1"/>
    <col min="1553" max="1553" width="14.140625" style="2" customWidth="1"/>
    <col min="1554" max="1554" width="10.28515625" style="2" customWidth="1"/>
    <col min="1555" max="1555" width="14.140625" style="2" customWidth="1"/>
    <col min="1556" max="1556" width="11" style="2" customWidth="1"/>
    <col min="1557" max="1557" width="8.85546875" style="2" customWidth="1"/>
    <col min="1558" max="1790" width="11.42578125" style="2"/>
    <col min="1791" max="1791" width="0" style="2" hidden="1" customWidth="1"/>
    <col min="1792" max="1792" width="5.7109375" style="2" customWidth="1"/>
    <col min="1793" max="1793" width="8.140625" style="2" customWidth="1"/>
    <col min="1794" max="1794" width="9.28515625" style="2" customWidth="1"/>
    <col min="1795" max="1795" width="8.140625" style="2" customWidth="1"/>
    <col min="1796" max="1796" width="6.42578125" style="2" customWidth="1"/>
    <col min="1797" max="1797" width="8.28515625" style="2" customWidth="1"/>
    <col min="1798" max="1798" width="6.42578125" style="2" customWidth="1"/>
    <col min="1799" max="1799" width="9.85546875" style="2" customWidth="1"/>
    <col min="1800" max="1800" width="7.5703125" style="2" customWidth="1"/>
    <col min="1801" max="1801" width="8.85546875" style="2" customWidth="1"/>
    <col min="1802" max="1802" width="7.28515625" style="2" customWidth="1"/>
    <col min="1803" max="1803" width="14.85546875" style="2" customWidth="1"/>
    <col min="1804" max="1804" width="19.42578125" style="2" customWidth="1"/>
    <col min="1805" max="1805" width="12.5703125" style="2" customWidth="1"/>
    <col min="1806" max="1806" width="10.140625" style="2" customWidth="1"/>
    <col min="1807" max="1807" width="13.7109375" style="2" customWidth="1"/>
    <col min="1808" max="1808" width="11.42578125" style="2" customWidth="1"/>
    <col min="1809" max="1809" width="14.140625" style="2" customWidth="1"/>
    <col min="1810" max="1810" width="10.28515625" style="2" customWidth="1"/>
    <col min="1811" max="1811" width="14.140625" style="2" customWidth="1"/>
    <col min="1812" max="1812" width="11" style="2" customWidth="1"/>
    <col min="1813" max="1813" width="8.85546875" style="2" customWidth="1"/>
    <col min="1814" max="2046" width="11.42578125" style="2"/>
    <col min="2047" max="2047" width="0" style="2" hidden="1" customWidth="1"/>
    <col min="2048" max="2048" width="5.7109375" style="2" customWidth="1"/>
    <col min="2049" max="2049" width="8.140625" style="2" customWidth="1"/>
    <col min="2050" max="2050" width="9.28515625" style="2" customWidth="1"/>
    <col min="2051" max="2051" width="8.140625" style="2" customWidth="1"/>
    <col min="2052" max="2052" width="6.42578125" style="2" customWidth="1"/>
    <col min="2053" max="2053" width="8.28515625" style="2" customWidth="1"/>
    <col min="2054" max="2054" width="6.42578125" style="2" customWidth="1"/>
    <col min="2055" max="2055" width="9.85546875" style="2" customWidth="1"/>
    <col min="2056" max="2056" width="7.5703125" style="2" customWidth="1"/>
    <col min="2057" max="2057" width="8.85546875" style="2" customWidth="1"/>
    <col min="2058" max="2058" width="7.28515625" style="2" customWidth="1"/>
    <col min="2059" max="2059" width="14.85546875" style="2" customWidth="1"/>
    <col min="2060" max="2060" width="19.42578125" style="2" customWidth="1"/>
    <col min="2061" max="2061" width="12.5703125" style="2" customWidth="1"/>
    <col min="2062" max="2062" width="10.140625" style="2" customWidth="1"/>
    <col min="2063" max="2063" width="13.7109375" style="2" customWidth="1"/>
    <col min="2064" max="2064" width="11.42578125" style="2" customWidth="1"/>
    <col min="2065" max="2065" width="14.140625" style="2" customWidth="1"/>
    <col min="2066" max="2066" width="10.28515625" style="2" customWidth="1"/>
    <col min="2067" max="2067" width="14.140625" style="2" customWidth="1"/>
    <col min="2068" max="2068" width="11" style="2" customWidth="1"/>
    <col min="2069" max="2069" width="8.85546875" style="2" customWidth="1"/>
    <col min="2070" max="2302" width="11.42578125" style="2"/>
    <col min="2303" max="2303" width="0" style="2" hidden="1" customWidth="1"/>
    <col min="2304" max="2304" width="5.7109375" style="2" customWidth="1"/>
    <col min="2305" max="2305" width="8.140625" style="2" customWidth="1"/>
    <col min="2306" max="2306" width="9.28515625" style="2" customWidth="1"/>
    <col min="2307" max="2307" width="8.140625" style="2" customWidth="1"/>
    <col min="2308" max="2308" width="6.42578125" style="2" customWidth="1"/>
    <col min="2309" max="2309" width="8.28515625" style="2" customWidth="1"/>
    <col min="2310" max="2310" width="6.42578125" style="2" customWidth="1"/>
    <col min="2311" max="2311" width="9.85546875" style="2" customWidth="1"/>
    <col min="2312" max="2312" width="7.5703125" style="2" customWidth="1"/>
    <col min="2313" max="2313" width="8.85546875" style="2" customWidth="1"/>
    <col min="2314" max="2314" width="7.28515625" style="2" customWidth="1"/>
    <col min="2315" max="2315" width="14.85546875" style="2" customWidth="1"/>
    <col min="2316" max="2316" width="19.42578125" style="2" customWidth="1"/>
    <col min="2317" max="2317" width="12.5703125" style="2" customWidth="1"/>
    <col min="2318" max="2318" width="10.140625" style="2" customWidth="1"/>
    <col min="2319" max="2319" width="13.7109375" style="2" customWidth="1"/>
    <col min="2320" max="2320" width="11.42578125" style="2" customWidth="1"/>
    <col min="2321" max="2321" width="14.140625" style="2" customWidth="1"/>
    <col min="2322" max="2322" width="10.28515625" style="2" customWidth="1"/>
    <col min="2323" max="2323" width="14.140625" style="2" customWidth="1"/>
    <col min="2324" max="2324" width="11" style="2" customWidth="1"/>
    <col min="2325" max="2325" width="8.85546875" style="2" customWidth="1"/>
    <col min="2326" max="2558" width="11.42578125" style="2"/>
    <col min="2559" max="2559" width="0" style="2" hidden="1" customWidth="1"/>
    <col min="2560" max="2560" width="5.7109375" style="2" customWidth="1"/>
    <col min="2561" max="2561" width="8.140625" style="2" customWidth="1"/>
    <col min="2562" max="2562" width="9.28515625" style="2" customWidth="1"/>
    <col min="2563" max="2563" width="8.140625" style="2" customWidth="1"/>
    <col min="2564" max="2564" width="6.42578125" style="2" customWidth="1"/>
    <col min="2565" max="2565" width="8.28515625" style="2" customWidth="1"/>
    <col min="2566" max="2566" width="6.42578125" style="2" customWidth="1"/>
    <col min="2567" max="2567" width="9.85546875" style="2" customWidth="1"/>
    <col min="2568" max="2568" width="7.5703125" style="2" customWidth="1"/>
    <col min="2569" max="2569" width="8.85546875" style="2" customWidth="1"/>
    <col min="2570" max="2570" width="7.28515625" style="2" customWidth="1"/>
    <col min="2571" max="2571" width="14.85546875" style="2" customWidth="1"/>
    <col min="2572" max="2572" width="19.42578125" style="2" customWidth="1"/>
    <col min="2573" max="2573" width="12.5703125" style="2" customWidth="1"/>
    <col min="2574" max="2574" width="10.140625" style="2" customWidth="1"/>
    <col min="2575" max="2575" width="13.7109375" style="2" customWidth="1"/>
    <col min="2576" max="2576" width="11.42578125" style="2" customWidth="1"/>
    <col min="2577" max="2577" width="14.140625" style="2" customWidth="1"/>
    <col min="2578" max="2578" width="10.28515625" style="2" customWidth="1"/>
    <col min="2579" max="2579" width="14.140625" style="2" customWidth="1"/>
    <col min="2580" max="2580" width="11" style="2" customWidth="1"/>
    <col min="2581" max="2581" width="8.85546875" style="2" customWidth="1"/>
    <col min="2582" max="2814" width="11.42578125" style="2"/>
    <col min="2815" max="2815" width="0" style="2" hidden="1" customWidth="1"/>
    <col min="2816" max="2816" width="5.7109375" style="2" customWidth="1"/>
    <col min="2817" max="2817" width="8.140625" style="2" customWidth="1"/>
    <col min="2818" max="2818" width="9.28515625" style="2" customWidth="1"/>
    <col min="2819" max="2819" width="8.140625" style="2" customWidth="1"/>
    <col min="2820" max="2820" width="6.42578125" style="2" customWidth="1"/>
    <col min="2821" max="2821" width="8.28515625" style="2" customWidth="1"/>
    <col min="2822" max="2822" width="6.42578125" style="2" customWidth="1"/>
    <col min="2823" max="2823" width="9.85546875" style="2" customWidth="1"/>
    <col min="2824" max="2824" width="7.5703125" style="2" customWidth="1"/>
    <col min="2825" max="2825" width="8.85546875" style="2" customWidth="1"/>
    <col min="2826" max="2826" width="7.28515625" style="2" customWidth="1"/>
    <col min="2827" max="2827" width="14.85546875" style="2" customWidth="1"/>
    <col min="2828" max="2828" width="19.42578125" style="2" customWidth="1"/>
    <col min="2829" max="2829" width="12.5703125" style="2" customWidth="1"/>
    <col min="2830" max="2830" width="10.140625" style="2" customWidth="1"/>
    <col min="2831" max="2831" width="13.7109375" style="2" customWidth="1"/>
    <col min="2832" max="2832" width="11.42578125" style="2" customWidth="1"/>
    <col min="2833" max="2833" width="14.140625" style="2" customWidth="1"/>
    <col min="2834" max="2834" width="10.28515625" style="2" customWidth="1"/>
    <col min="2835" max="2835" width="14.140625" style="2" customWidth="1"/>
    <col min="2836" max="2836" width="11" style="2" customWidth="1"/>
    <col min="2837" max="2837" width="8.85546875" style="2" customWidth="1"/>
    <col min="2838" max="3070" width="11.42578125" style="2"/>
    <col min="3071" max="3071" width="0" style="2" hidden="1" customWidth="1"/>
    <col min="3072" max="3072" width="5.7109375" style="2" customWidth="1"/>
    <col min="3073" max="3073" width="8.140625" style="2" customWidth="1"/>
    <col min="3074" max="3074" width="9.28515625" style="2" customWidth="1"/>
    <col min="3075" max="3075" width="8.140625" style="2" customWidth="1"/>
    <col min="3076" max="3076" width="6.42578125" style="2" customWidth="1"/>
    <col min="3077" max="3077" width="8.28515625" style="2" customWidth="1"/>
    <col min="3078" max="3078" width="6.42578125" style="2" customWidth="1"/>
    <col min="3079" max="3079" width="9.85546875" style="2" customWidth="1"/>
    <col min="3080" max="3080" width="7.5703125" style="2" customWidth="1"/>
    <col min="3081" max="3081" width="8.85546875" style="2" customWidth="1"/>
    <col min="3082" max="3082" width="7.28515625" style="2" customWidth="1"/>
    <col min="3083" max="3083" width="14.85546875" style="2" customWidth="1"/>
    <col min="3084" max="3084" width="19.42578125" style="2" customWidth="1"/>
    <col min="3085" max="3085" width="12.5703125" style="2" customWidth="1"/>
    <col min="3086" max="3086" width="10.140625" style="2" customWidth="1"/>
    <col min="3087" max="3087" width="13.7109375" style="2" customWidth="1"/>
    <col min="3088" max="3088" width="11.42578125" style="2" customWidth="1"/>
    <col min="3089" max="3089" width="14.140625" style="2" customWidth="1"/>
    <col min="3090" max="3090" width="10.28515625" style="2" customWidth="1"/>
    <col min="3091" max="3091" width="14.140625" style="2" customWidth="1"/>
    <col min="3092" max="3092" width="11" style="2" customWidth="1"/>
    <col min="3093" max="3093" width="8.85546875" style="2" customWidth="1"/>
    <col min="3094" max="3326" width="11.42578125" style="2"/>
    <col min="3327" max="3327" width="0" style="2" hidden="1" customWidth="1"/>
    <col min="3328" max="3328" width="5.7109375" style="2" customWidth="1"/>
    <col min="3329" max="3329" width="8.140625" style="2" customWidth="1"/>
    <col min="3330" max="3330" width="9.28515625" style="2" customWidth="1"/>
    <col min="3331" max="3331" width="8.140625" style="2" customWidth="1"/>
    <col min="3332" max="3332" width="6.42578125" style="2" customWidth="1"/>
    <col min="3333" max="3333" width="8.28515625" style="2" customWidth="1"/>
    <col min="3334" max="3334" width="6.42578125" style="2" customWidth="1"/>
    <col min="3335" max="3335" width="9.85546875" style="2" customWidth="1"/>
    <col min="3336" max="3336" width="7.5703125" style="2" customWidth="1"/>
    <col min="3337" max="3337" width="8.85546875" style="2" customWidth="1"/>
    <col min="3338" max="3338" width="7.28515625" style="2" customWidth="1"/>
    <col min="3339" max="3339" width="14.85546875" style="2" customWidth="1"/>
    <col min="3340" max="3340" width="19.42578125" style="2" customWidth="1"/>
    <col min="3341" max="3341" width="12.5703125" style="2" customWidth="1"/>
    <col min="3342" max="3342" width="10.140625" style="2" customWidth="1"/>
    <col min="3343" max="3343" width="13.7109375" style="2" customWidth="1"/>
    <col min="3344" max="3344" width="11.42578125" style="2" customWidth="1"/>
    <col min="3345" max="3345" width="14.140625" style="2" customWidth="1"/>
    <col min="3346" max="3346" width="10.28515625" style="2" customWidth="1"/>
    <col min="3347" max="3347" width="14.140625" style="2" customWidth="1"/>
    <col min="3348" max="3348" width="11" style="2" customWidth="1"/>
    <col min="3349" max="3349" width="8.85546875" style="2" customWidth="1"/>
    <col min="3350" max="3582" width="11.42578125" style="2"/>
    <col min="3583" max="3583" width="0" style="2" hidden="1" customWidth="1"/>
    <col min="3584" max="3584" width="5.7109375" style="2" customWidth="1"/>
    <col min="3585" max="3585" width="8.140625" style="2" customWidth="1"/>
    <col min="3586" max="3586" width="9.28515625" style="2" customWidth="1"/>
    <col min="3587" max="3587" width="8.140625" style="2" customWidth="1"/>
    <col min="3588" max="3588" width="6.42578125" style="2" customWidth="1"/>
    <col min="3589" max="3589" width="8.28515625" style="2" customWidth="1"/>
    <col min="3590" max="3590" width="6.42578125" style="2" customWidth="1"/>
    <col min="3591" max="3591" width="9.85546875" style="2" customWidth="1"/>
    <col min="3592" max="3592" width="7.5703125" style="2" customWidth="1"/>
    <col min="3593" max="3593" width="8.85546875" style="2" customWidth="1"/>
    <col min="3594" max="3594" width="7.28515625" style="2" customWidth="1"/>
    <col min="3595" max="3595" width="14.85546875" style="2" customWidth="1"/>
    <col min="3596" max="3596" width="19.42578125" style="2" customWidth="1"/>
    <col min="3597" max="3597" width="12.5703125" style="2" customWidth="1"/>
    <col min="3598" max="3598" width="10.140625" style="2" customWidth="1"/>
    <col min="3599" max="3599" width="13.7109375" style="2" customWidth="1"/>
    <col min="3600" max="3600" width="11.42578125" style="2" customWidth="1"/>
    <col min="3601" max="3601" width="14.140625" style="2" customWidth="1"/>
    <col min="3602" max="3602" width="10.28515625" style="2" customWidth="1"/>
    <col min="3603" max="3603" width="14.140625" style="2" customWidth="1"/>
    <col min="3604" max="3604" width="11" style="2" customWidth="1"/>
    <col min="3605" max="3605" width="8.85546875" style="2" customWidth="1"/>
    <col min="3606" max="3838" width="11.42578125" style="2"/>
    <col min="3839" max="3839" width="0" style="2" hidden="1" customWidth="1"/>
    <col min="3840" max="3840" width="5.7109375" style="2" customWidth="1"/>
    <col min="3841" max="3841" width="8.140625" style="2" customWidth="1"/>
    <col min="3842" max="3842" width="9.28515625" style="2" customWidth="1"/>
    <col min="3843" max="3843" width="8.140625" style="2" customWidth="1"/>
    <col min="3844" max="3844" width="6.42578125" style="2" customWidth="1"/>
    <col min="3845" max="3845" width="8.28515625" style="2" customWidth="1"/>
    <col min="3846" max="3846" width="6.42578125" style="2" customWidth="1"/>
    <col min="3847" max="3847" width="9.85546875" style="2" customWidth="1"/>
    <col min="3848" max="3848" width="7.5703125" style="2" customWidth="1"/>
    <col min="3849" max="3849" width="8.85546875" style="2" customWidth="1"/>
    <col min="3850" max="3850" width="7.28515625" style="2" customWidth="1"/>
    <col min="3851" max="3851" width="14.85546875" style="2" customWidth="1"/>
    <col min="3852" max="3852" width="19.42578125" style="2" customWidth="1"/>
    <col min="3853" max="3853" width="12.5703125" style="2" customWidth="1"/>
    <col min="3854" max="3854" width="10.140625" style="2" customWidth="1"/>
    <col min="3855" max="3855" width="13.7109375" style="2" customWidth="1"/>
    <col min="3856" max="3856" width="11.42578125" style="2" customWidth="1"/>
    <col min="3857" max="3857" width="14.140625" style="2" customWidth="1"/>
    <col min="3858" max="3858" width="10.28515625" style="2" customWidth="1"/>
    <col min="3859" max="3859" width="14.140625" style="2" customWidth="1"/>
    <col min="3860" max="3860" width="11" style="2" customWidth="1"/>
    <col min="3861" max="3861" width="8.85546875" style="2" customWidth="1"/>
    <col min="3862" max="4094" width="11.42578125" style="2"/>
    <col min="4095" max="4095" width="0" style="2" hidden="1" customWidth="1"/>
    <col min="4096" max="4096" width="5.7109375" style="2" customWidth="1"/>
    <col min="4097" max="4097" width="8.140625" style="2" customWidth="1"/>
    <col min="4098" max="4098" width="9.28515625" style="2" customWidth="1"/>
    <col min="4099" max="4099" width="8.140625" style="2" customWidth="1"/>
    <col min="4100" max="4100" width="6.42578125" style="2" customWidth="1"/>
    <col min="4101" max="4101" width="8.28515625" style="2" customWidth="1"/>
    <col min="4102" max="4102" width="6.42578125" style="2" customWidth="1"/>
    <col min="4103" max="4103" width="9.85546875" style="2" customWidth="1"/>
    <col min="4104" max="4104" width="7.5703125" style="2" customWidth="1"/>
    <col min="4105" max="4105" width="8.85546875" style="2" customWidth="1"/>
    <col min="4106" max="4106" width="7.28515625" style="2" customWidth="1"/>
    <col min="4107" max="4107" width="14.85546875" style="2" customWidth="1"/>
    <col min="4108" max="4108" width="19.42578125" style="2" customWidth="1"/>
    <col min="4109" max="4109" width="12.5703125" style="2" customWidth="1"/>
    <col min="4110" max="4110" width="10.140625" style="2" customWidth="1"/>
    <col min="4111" max="4111" width="13.7109375" style="2" customWidth="1"/>
    <col min="4112" max="4112" width="11.42578125" style="2" customWidth="1"/>
    <col min="4113" max="4113" width="14.140625" style="2" customWidth="1"/>
    <col min="4114" max="4114" width="10.28515625" style="2" customWidth="1"/>
    <col min="4115" max="4115" width="14.140625" style="2" customWidth="1"/>
    <col min="4116" max="4116" width="11" style="2" customWidth="1"/>
    <col min="4117" max="4117" width="8.85546875" style="2" customWidth="1"/>
    <col min="4118" max="4350" width="11.42578125" style="2"/>
    <col min="4351" max="4351" width="0" style="2" hidden="1" customWidth="1"/>
    <col min="4352" max="4352" width="5.7109375" style="2" customWidth="1"/>
    <col min="4353" max="4353" width="8.140625" style="2" customWidth="1"/>
    <col min="4354" max="4354" width="9.28515625" style="2" customWidth="1"/>
    <col min="4355" max="4355" width="8.140625" style="2" customWidth="1"/>
    <col min="4356" max="4356" width="6.42578125" style="2" customWidth="1"/>
    <col min="4357" max="4357" width="8.28515625" style="2" customWidth="1"/>
    <col min="4358" max="4358" width="6.42578125" style="2" customWidth="1"/>
    <col min="4359" max="4359" width="9.85546875" style="2" customWidth="1"/>
    <col min="4360" max="4360" width="7.5703125" style="2" customWidth="1"/>
    <col min="4361" max="4361" width="8.85546875" style="2" customWidth="1"/>
    <col min="4362" max="4362" width="7.28515625" style="2" customWidth="1"/>
    <col min="4363" max="4363" width="14.85546875" style="2" customWidth="1"/>
    <col min="4364" max="4364" width="19.42578125" style="2" customWidth="1"/>
    <col min="4365" max="4365" width="12.5703125" style="2" customWidth="1"/>
    <col min="4366" max="4366" width="10.140625" style="2" customWidth="1"/>
    <col min="4367" max="4367" width="13.7109375" style="2" customWidth="1"/>
    <col min="4368" max="4368" width="11.42578125" style="2" customWidth="1"/>
    <col min="4369" max="4369" width="14.140625" style="2" customWidth="1"/>
    <col min="4370" max="4370" width="10.28515625" style="2" customWidth="1"/>
    <col min="4371" max="4371" width="14.140625" style="2" customWidth="1"/>
    <col min="4372" max="4372" width="11" style="2" customWidth="1"/>
    <col min="4373" max="4373" width="8.85546875" style="2" customWidth="1"/>
    <col min="4374" max="4606" width="11.42578125" style="2"/>
    <col min="4607" max="4607" width="0" style="2" hidden="1" customWidth="1"/>
    <col min="4608" max="4608" width="5.7109375" style="2" customWidth="1"/>
    <col min="4609" max="4609" width="8.140625" style="2" customWidth="1"/>
    <col min="4610" max="4610" width="9.28515625" style="2" customWidth="1"/>
    <col min="4611" max="4611" width="8.140625" style="2" customWidth="1"/>
    <col min="4612" max="4612" width="6.42578125" style="2" customWidth="1"/>
    <col min="4613" max="4613" width="8.28515625" style="2" customWidth="1"/>
    <col min="4614" max="4614" width="6.42578125" style="2" customWidth="1"/>
    <col min="4615" max="4615" width="9.85546875" style="2" customWidth="1"/>
    <col min="4616" max="4616" width="7.5703125" style="2" customWidth="1"/>
    <col min="4617" max="4617" width="8.85546875" style="2" customWidth="1"/>
    <col min="4618" max="4618" width="7.28515625" style="2" customWidth="1"/>
    <col min="4619" max="4619" width="14.85546875" style="2" customWidth="1"/>
    <col min="4620" max="4620" width="19.42578125" style="2" customWidth="1"/>
    <col min="4621" max="4621" width="12.5703125" style="2" customWidth="1"/>
    <col min="4622" max="4622" width="10.140625" style="2" customWidth="1"/>
    <col min="4623" max="4623" width="13.7109375" style="2" customWidth="1"/>
    <col min="4624" max="4624" width="11.42578125" style="2" customWidth="1"/>
    <col min="4625" max="4625" width="14.140625" style="2" customWidth="1"/>
    <col min="4626" max="4626" width="10.28515625" style="2" customWidth="1"/>
    <col min="4627" max="4627" width="14.140625" style="2" customWidth="1"/>
    <col min="4628" max="4628" width="11" style="2" customWidth="1"/>
    <col min="4629" max="4629" width="8.85546875" style="2" customWidth="1"/>
    <col min="4630" max="4862" width="11.42578125" style="2"/>
    <col min="4863" max="4863" width="0" style="2" hidden="1" customWidth="1"/>
    <col min="4864" max="4864" width="5.7109375" style="2" customWidth="1"/>
    <col min="4865" max="4865" width="8.140625" style="2" customWidth="1"/>
    <col min="4866" max="4866" width="9.28515625" style="2" customWidth="1"/>
    <col min="4867" max="4867" width="8.140625" style="2" customWidth="1"/>
    <col min="4868" max="4868" width="6.42578125" style="2" customWidth="1"/>
    <col min="4869" max="4869" width="8.28515625" style="2" customWidth="1"/>
    <col min="4870" max="4870" width="6.42578125" style="2" customWidth="1"/>
    <col min="4871" max="4871" width="9.85546875" style="2" customWidth="1"/>
    <col min="4872" max="4872" width="7.5703125" style="2" customWidth="1"/>
    <col min="4873" max="4873" width="8.85546875" style="2" customWidth="1"/>
    <col min="4874" max="4874" width="7.28515625" style="2" customWidth="1"/>
    <col min="4875" max="4875" width="14.85546875" style="2" customWidth="1"/>
    <col min="4876" max="4876" width="19.42578125" style="2" customWidth="1"/>
    <col min="4877" max="4877" width="12.5703125" style="2" customWidth="1"/>
    <col min="4878" max="4878" width="10.140625" style="2" customWidth="1"/>
    <col min="4879" max="4879" width="13.7109375" style="2" customWidth="1"/>
    <col min="4880" max="4880" width="11.42578125" style="2" customWidth="1"/>
    <col min="4881" max="4881" width="14.140625" style="2" customWidth="1"/>
    <col min="4882" max="4882" width="10.28515625" style="2" customWidth="1"/>
    <col min="4883" max="4883" width="14.140625" style="2" customWidth="1"/>
    <col min="4884" max="4884" width="11" style="2" customWidth="1"/>
    <col min="4885" max="4885" width="8.85546875" style="2" customWidth="1"/>
    <col min="4886" max="5118" width="11.42578125" style="2"/>
    <col min="5119" max="5119" width="0" style="2" hidden="1" customWidth="1"/>
    <col min="5120" max="5120" width="5.7109375" style="2" customWidth="1"/>
    <col min="5121" max="5121" width="8.140625" style="2" customWidth="1"/>
    <col min="5122" max="5122" width="9.28515625" style="2" customWidth="1"/>
    <col min="5123" max="5123" width="8.140625" style="2" customWidth="1"/>
    <col min="5124" max="5124" width="6.42578125" style="2" customWidth="1"/>
    <col min="5125" max="5125" width="8.28515625" style="2" customWidth="1"/>
    <col min="5126" max="5126" width="6.42578125" style="2" customWidth="1"/>
    <col min="5127" max="5127" width="9.85546875" style="2" customWidth="1"/>
    <col min="5128" max="5128" width="7.5703125" style="2" customWidth="1"/>
    <col min="5129" max="5129" width="8.85546875" style="2" customWidth="1"/>
    <col min="5130" max="5130" width="7.28515625" style="2" customWidth="1"/>
    <col min="5131" max="5131" width="14.85546875" style="2" customWidth="1"/>
    <col min="5132" max="5132" width="19.42578125" style="2" customWidth="1"/>
    <col min="5133" max="5133" width="12.5703125" style="2" customWidth="1"/>
    <col min="5134" max="5134" width="10.140625" style="2" customWidth="1"/>
    <col min="5135" max="5135" width="13.7109375" style="2" customWidth="1"/>
    <col min="5136" max="5136" width="11.42578125" style="2" customWidth="1"/>
    <col min="5137" max="5137" width="14.140625" style="2" customWidth="1"/>
    <col min="5138" max="5138" width="10.28515625" style="2" customWidth="1"/>
    <col min="5139" max="5139" width="14.140625" style="2" customWidth="1"/>
    <col min="5140" max="5140" width="11" style="2" customWidth="1"/>
    <col min="5141" max="5141" width="8.85546875" style="2" customWidth="1"/>
    <col min="5142" max="5374" width="11.42578125" style="2"/>
    <col min="5375" max="5375" width="0" style="2" hidden="1" customWidth="1"/>
    <col min="5376" max="5376" width="5.7109375" style="2" customWidth="1"/>
    <col min="5377" max="5377" width="8.140625" style="2" customWidth="1"/>
    <col min="5378" max="5378" width="9.28515625" style="2" customWidth="1"/>
    <col min="5379" max="5379" width="8.140625" style="2" customWidth="1"/>
    <col min="5380" max="5380" width="6.42578125" style="2" customWidth="1"/>
    <col min="5381" max="5381" width="8.28515625" style="2" customWidth="1"/>
    <col min="5382" max="5382" width="6.42578125" style="2" customWidth="1"/>
    <col min="5383" max="5383" width="9.85546875" style="2" customWidth="1"/>
    <col min="5384" max="5384" width="7.5703125" style="2" customWidth="1"/>
    <col min="5385" max="5385" width="8.85546875" style="2" customWidth="1"/>
    <col min="5386" max="5386" width="7.28515625" style="2" customWidth="1"/>
    <col min="5387" max="5387" width="14.85546875" style="2" customWidth="1"/>
    <col min="5388" max="5388" width="19.42578125" style="2" customWidth="1"/>
    <col min="5389" max="5389" width="12.5703125" style="2" customWidth="1"/>
    <col min="5390" max="5390" width="10.140625" style="2" customWidth="1"/>
    <col min="5391" max="5391" width="13.7109375" style="2" customWidth="1"/>
    <col min="5392" max="5392" width="11.42578125" style="2" customWidth="1"/>
    <col min="5393" max="5393" width="14.140625" style="2" customWidth="1"/>
    <col min="5394" max="5394" width="10.28515625" style="2" customWidth="1"/>
    <col min="5395" max="5395" width="14.140625" style="2" customWidth="1"/>
    <col min="5396" max="5396" width="11" style="2" customWidth="1"/>
    <col min="5397" max="5397" width="8.85546875" style="2" customWidth="1"/>
    <col min="5398" max="5630" width="11.42578125" style="2"/>
    <col min="5631" max="5631" width="0" style="2" hidden="1" customWidth="1"/>
    <col min="5632" max="5632" width="5.7109375" style="2" customWidth="1"/>
    <col min="5633" max="5633" width="8.140625" style="2" customWidth="1"/>
    <col min="5634" max="5634" width="9.28515625" style="2" customWidth="1"/>
    <col min="5635" max="5635" width="8.140625" style="2" customWidth="1"/>
    <col min="5636" max="5636" width="6.42578125" style="2" customWidth="1"/>
    <col min="5637" max="5637" width="8.28515625" style="2" customWidth="1"/>
    <col min="5638" max="5638" width="6.42578125" style="2" customWidth="1"/>
    <col min="5639" max="5639" width="9.85546875" style="2" customWidth="1"/>
    <col min="5640" max="5640" width="7.5703125" style="2" customWidth="1"/>
    <col min="5641" max="5641" width="8.85546875" style="2" customWidth="1"/>
    <col min="5642" max="5642" width="7.28515625" style="2" customWidth="1"/>
    <col min="5643" max="5643" width="14.85546875" style="2" customWidth="1"/>
    <col min="5644" max="5644" width="19.42578125" style="2" customWidth="1"/>
    <col min="5645" max="5645" width="12.5703125" style="2" customWidth="1"/>
    <col min="5646" max="5646" width="10.140625" style="2" customWidth="1"/>
    <col min="5647" max="5647" width="13.7109375" style="2" customWidth="1"/>
    <col min="5648" max="5648" width="11.42578125" style="2" customWidth="1"/>
    <col min="5649" max="5649" width="14.140625" style="2" customWidth="1"/>
    <col min="5650" max="5650" width="10.28515625" style="2" customWidth="1"/>
    <col min="5651" max="5651" width="14.140625" style="2" customWidth="1"/>
    <col min="5652" max="5652" width="11" style="2" customWidth="1"/>
    <col min="5653" max="5653" width="8.85546875" style="2" customWidth="1"/>
    <col min="5654" max="5886" width="11.42578125" style="2"/>
    <col min="5887" max="5887" width="0" style="2" hidden="1" customWidth="1"/>
    <col min="5888" max="5888" width="5.7109375" style="2" customWidth="1"/>
    <col min="5889" max="5889" width="8.140625" style="2" customWidth="1"/>
    <col min="5890" max="5890" width="9.28515625" style="2" customWidth="1"/>
    <col min="5891" max="5891" width="8.140625" style="2" customWidth="1"/>
    <col min="5892" max="5892" width="6.42578125" style="2" customWidth="1"/>
    <col min="5893" max="5893" width="8.28515625" style="2" customWidth="1"/>
    <col min="5894" max="5894" width="6.42578125" style="2" customWidth="1"/>
    <col min="5895" max="5895" width="9.85546875" style="2" customWidth="1"/>
    <col min="5896" max="5896" width="7.5703125" style="2" customWidth="1"/>
    <col min="5897" max="5897" width="8.85546875" style="2" customWidth="1"/>
    <col min="5898" max="5898" width="7.28515625" style="2" customWidth="1"/>
    <col min="5899" max="5899" width="14.85546875" style="2" customWidth="1"/>
    <col min="5900" max="5900" width="19.42578125" style="2" customWidth="1"/>
    <col min="5901" max="5901" width="12.5703125" style="2" customWidth="1"/>
    <col min="5902" max="5902" width="10.140625" style="2" customWidth="1"/>
    <col min="5903" max="5903" width="13.7109375" style="2" customWidth="1"/>
    <col min="5904" max="5904" width="11.42578125" style="2" customWidth="1"/>
    <col min="5905" max="5905" width="14.140625" style="2" customWidth="1"/>
    <col min="5906" max="5906" width="10.28515625" style="2" customWidth="1"/>
    <col min="5907" max="5907" width="14.140625" style="2" customWidth="1"/>
    <col min="5908" max="5908" width="11" style="2" customWidth="1"/>
    <col min="5909" max="5909" width="8.85546875" style="2" customWidth="1"/>
    <col min="5910" max="6142" width="11.42578125" style="2"/>
    <col min="6143" max="6143" width="0" style="2" hidden="1" customWidth="1"/>
    <col min="6144" max="6144" width="5.7109375" style="2" customWidth="1"/>
    <col min="6145" max="6145" width="8.140625" style="2" customWidth="1"/>
    <col min="6146" max="6146" width="9.28515625" style="2" customWidth="1"/>
    <col min="6147" max="6147" width="8.140625" style="2" customWidth="1"/>
    <col min="6148" max="6148" width="6.42578125" style="2" customWidth="1"/>
    <col min="6149" max="6149" width="8.28515625" style="2" customWidth="1"/>
    <col min="6150" max="6150" width="6.42578125" style="2" customWidth="1"/>
    <col min="6151" max="6151" width="9.85546875" style="2" customWidth="1"/>
    <col min="6152" max="6152" width="7.5703125" style="2" customWidth="1"/>
    <col min="6153" max="6153" width="8.85546875" style="2" customWidth="1"/>
    <col min="6154" max="6154" width="7.28515625" style="2" customWidth="1"/>
    <col min="6155" max="6155" width="14.85546875" style="2" customWidth="1"/>
    <col min="6156" max="6156" width="19.42578125" style="2" customWidth="1"/>
    <col min="6157" max="6157" width="12.5703125" style="2" customWidth="1"/>
    <col min="6158" max="6158" width="10.140625" style="2" customWidth="1"/>
    <col min="6159" max="6159" width="13.7109375" style="2" customWidth="1"/>
    <col min="6160" max="6160" width="11.42578125" style="2" customWidth="1"/>
    <col min="6161" max="6161" width="14.140625" style="2" customWidth="1"/>
    <col min="6162" max="6162" width="10.28515625" style="2" customWidth="1"/>
    <col min="6163" max="6163" width="14.140625" style="2" customWidth="1"/>
    <col min="6164" max="6164" width="11" style="2" customWidth="1"/>
    <col min="6165" max="6165" width="8.85546875" style="2" customWidth="1"/>
    <col min="6166" max="6398" width="11.42578125" style="2"/>
    <col min="6399" max="6399" width="0" style="2" hidden="1" customWidth="1"/>
    <col min="6400" max="6400" width="5.7109375" style="2" customWidth="1"/>
    <col min="6401" max="6401" width="8.140625" style="2" customWidth="1"/>
    <col min="6402" max="6402" width="9.28515625" style="2" customWidth="1"/>
    <col min="6403" max="6403" width="8.140625" style="2" customWidth="1"/>
    <col min="6404" max="6404" width="6.42578125" style="2" customWidth="1"/>
    <col min="6405" max="6405" width="8.28515625" style="2" customWidth="1"/>
    <col min="6406" max="6406" width="6.42578125" style="2" customWidth="1"/>
    <col min="6407" max="6407" width="9.85546875" style="2" customWidth="1"/>
    <col min="6408" max="6408" width="7.5703125" style="2" customWidth="1"/>
    <col min="6409" max="6409" width="8.85546875" style="2" customWidth="1"/>
    <col min="6410" max="6410" width="7.28515625" style="2" customWidth="1"/>
    <col min="6411" max="6411" width="14.85546875" style="2" customWidth="1"/>
    <col min="6412" max="6412" width="19.42578125" style="2" customWidth="1"/>
    <col min="6413" max="6413" width="12.5703125" style="2" customWidth="1"/>
    <col min="6414" max="6414" width="10.140625" style="2" customWidth="1"/>
    <col min="6415" max="6415" width="13.7109375" style="2" customWidth="1"/>
    <col min="6416" max="6416" width="11.42578125" style="2" customWidth="1"/>
    <col min="6417" max="6417" width="14.140625" style="2" customWidth="1"/>
    <col min="6418" max="6418" width="10.28515625" style="2" customWidth="1"/>
    <col min="6419" max="6419" width="14.140625" style="2" customWidth="1"/>
    <col min="6420" max="6420" width="11" style="2" customWidth="1"/>
    <col min="6421" max="6421" width="8.85546875" style="2" customWidth="1"/>
    <col min="6422" max="6654" width="11.42578125" style="2"/>
    <col min="6655" max="6655" width="0" style="2" hidden="1" customWidth="1"/>
    <col min="6656" max="6656" width="5.7109375" style="2" customWidth="1"/>
    <col min="6657" max="6657" width="8.140625" style="2" customWidth="1"/>
    <col min="6658" max="6658" width="9.28515625" style="2" customWidth="1"/>
    <col min="6659" max="6659" width="8.140625" style="2" customWidth="1"/>
    <col min="6660" max="6660" width="6.42578125" style="2" customWidth="1"/>
    <col min="6661" max="6661" width="8.28515625" style="2" customWidth="1"/>
    <col min="6662" max="6662" width="6.42578125" style="2" customWidth="1"/>
    <col min="6663" max="6663" width="9.85546875" style="2" customWidth="1"/>
    <col min="6664" max="6664" width="7.5703125" style="2" customWidth="1"/>
    <col min="6665" max="6665" width="8.85546875" style="2" customWidth="1"/>
    <col min="6666" max="6666" width="7.28515625" style="2" customWidth="1"/>
    <col min="6667" max="6667" width="14.85546875" style="2" customWidth="1"/>
    <col min="6668" max="6668" width="19.42578125" style="2" customWidth="1"/>
    <col min="6669" max="6669" width="12.5703125" style="2" customWidth="1"/>
    <col min="6670" max="6670" width="10.140625" style="2" customWidth="1"/>
    <col min="6671" max="6671" width="13.7109375" style="2" customWidth="1"/>
    <col min="6672" max="6672" width="11.42578125" style="2" customWidth="1"/>
    <col min="6673" max="6673" width="14.140625" style="2" customWidth="1"/>
    <col min="6674" max="6674" width="10.28515625" style="2" customWidth="1"/>
    <col min="6675" max="6675" width="14.140625" style="2" customWidth="1"/>
    <col min="6676" max="6676" width="11" style="2" customWidth="1"/>
    <col min="6677" max="6677" width="8.85546875" style="2" customWidth="1"/>
    <col min="6678" max="6910" width="11.42578125" style="2"/>
    <col min="6911" max="6911" width="0" style="2" hidden="1" customWidth="1"/>
    <col min="6912" max="6912" width="5.7109375" style="2" customWidth="1"/>
    <col min="6913" max="6913" width="8.140625" style="2" customWidth="1"/>
    <col min="6914" max="6914" width="9.28515625" style="2" customWidth="1"/>
    <col min="6915" max="6915" width="8.140625" style="2" customWidth="1"/>
    <col min="6916" max="6916" width="6.42578125" style="2" customWidth="1"/>
    <col min="6917" max="6917" width="8.28515625" style="2" customWidth="1"/>
    <col min="6918" max="6918" width="6.42578125" style="2" customWidth="1"/>
    <col min="6919" max="6919" width="9.85546875" style="2" customWidth="1"/>
    <col min="6920" max="6920" width="7.5703125" style="2" customWidth="1"/>
    <col min="6921" max="6921" width="8.85546875" style="2" customWidth="1"/>
    <col min="6922" max="6922" width="7.28515625" style="2" customWidth="1"/>
    <col min="6923" max="6923" width="14.85546875" style="2" customWidth="1"/>
    <col min="6924" max="6924" width="19.42578125" style="2" customWidth="1"/>
    <col min="6925" max="6925" width="12.5703125" style="2" customWidth="1"/>
    <col min="6926" max="6926" width="10.140625" style="2" customWidth="1"/>
    <col min="6927" max="6927" width="13.7109375" style="2" customWidth="1"/>
    <col min="6928" max="6928" width="11.42578125" style="2" customWidth="1"/>
    <col min="6929" max="6929" width="14.140625" style="2" customWidth="1"/>
    <col min="6930" max="6930" width="10.28515625" style="2" customWidth="1"/>
    <col min="6931" max="6931" width="14.140625" style="2" customWidth="1"/>
    <col min="6932" max="6932" width="11" style="2" customWidth="1"/>
    <col min="6933" max="6933" width="8.85546875" style="2" customWidth="1"/>
    <col min="6934" max="7166" width="11.42578125" style="2"/>
    <col min="7167" max="7167" width="0" style="2" hidden="1" customWidth="1"/>
    <col min="7168" max="7168" width="5.7109375" style="2" customWidth="1"/>
    <col min="7169" max="7169" width="8.140625" style="2" customWidth="1"/>
    <col min="7170" max="7170" width="9.28515625" style="2" customWidth="1"/>
    <col min="7171" max="7171" width="8.140625" style="2" customWidth="1"/>
    <col min="7172" max="7172" width="6.42578125" style="2" customWidth="1"/>
    <col min="7173" max="7173" width="8.28515625" style="2" customWidth="1"/>
    <col min="7174" max="7174" width="6.42578125" style="2" customWidth="1"/>
    <col min="7175" max="7175" width="9.85546875" style="2" customWidth="1"/>
    <col min="7176" max="7176" width="7.5703125" style="2" customWidth="1"/>
    <col min="7177" max="7177" width="8.85546875" style="2" customWidth="1"/>
    <col min="7178" max="7178" width="7.28515625" style="2" customWidth="1"/>
    <col min="7179" max="7179" width="14.85546875" style="2" customWidth="1"/>
    <col min="7180" max="7180" width="19.42578125" style="2" customWidth="1"/>
    <col min="7181" max="7181" width="12.5703125" style="2" customWidth="1"/>
    <col min="7182" max="7182" width="10.140625" style="2" customWidth="1"/>
    <col min="7183" max="7183" width="13.7109375" style="2" customWidth="1"/>
    <col min="7184" max="7184" width="11.42578125" style="2" customWidth="1"/>
    <col min="7185" max="7185" width="14.140625" style="2" customWidth="1"/>
    <col min="7186" max="7186" width="10.28515625" style="2" customWidth="1"/>
    <col min="7187" max="7187" width="14.140625" style="2" customWidth="1"/>
    <col min="7188" max="7188" width="11" style="2" customWidth="1"/>
    <col min="7189" max="7189" width="8.85546875" style="2" customWidth="1"/>
    <col min="7190" max="7422" width="11.42578125" style="2"/>
    <col min="7423" max="7423" width="0" style="2" hidden="1" customWidth="1"/>
    <col min="7424" max="7424" width="5.7109375" style="2" customWidth="1"/>
    <col min="7425" max="7425" width="8.140625" style="2" customWidth="1"/>
    <col min="7426" max="7426" width="9.28515625" style="2" customWidth="1"/>
    <col min="7427" max="7427" width="8.140625" style="2" customWidth="1"/>
    <col min="7428" max="7428" width="6.42578125" style="2" customWidth="1"/>
    <col min="7429" max="7429" width="8.28515625" style="2" customWidth="1"/>
    <col min="7430" max="7430" width="6.42578125" style="2" customWidth="1"/>
    <col min="7431" max="7431" width="9.85546875" style="2" customWidth="1"/>
    <col min="7432" max="7432" width="7.5703125" style="2" customWidth="1"/>
    <col min="7433" max="7433" width="8.85546875" style="2" customWidth="1"/>
    <col min="7434" max="7434" width="7.28515625" style="2" customWidth="1"/>
    <col min="7435" max="7435" width="14.85546875" style="2" customWidth="1"/>
    <col min="7436" max="7436" width="19.42578125" style="2" customWidth="1"/>
    <col min="7437" max="7437" width="12.5703125" style="2" customWidth="1"/>
    <col min="7438" max="7438" width="10.140625" style="2" customWidth="1"/>
    <col min="7439" max="7439" width="13.7109375" style="2" customWidth="1"/>
    <col min="7440" max="7440" width="11.42578125" style="2" customWidth="1"/>
    <col min="7441" max="7441" width="14.140625" style="2" customWidth="1"/>
    <col min="7442" max="7442" width="10.28515625" style="2" customWidth="1"/>
    <col min="7443" max="7443" width="14.140625" style="2" customWidth="1"/>
    <col min="7444" max="7444" width="11" style="2" customWidth="1"/>
    <col min="7445" max="7445" width="8.85546875" style="2" customWidth="1"/>
    <col min="7446" max="7678" width="11.42578125" style="2"/>
    <col min="7679" max="7679" width="0" style="2" hidden="1" customWidth="1"/>
    <col min="7680" max="7680" width="5.7109375" style="2" customWidth="1"/>
    <col min="7681" max="7681" width="8.140625" style="2" customWidth="1"/>
    <col min="7682" max="7682" width="9.28515625" style="2" customWidth="1"/>
    <col min="7683" max="7683" width="8.140625" style="2" customWidth="1"/>
    <col min="7684" max="7684" width="6.42578125" style="2" customWidth="1"/>
    <col min="7685" max="7685" width="8.28515625" style="2" customWidth="1"/>
    <col min="7686" max="7686" width="6.42578125" style="2" customWidth="1"/>
    <col min="7687" max="7687" width="9.85546875" style="2" customWidth="1"/>
    <col min="7688" max="7688" width="7.5703125" style="2" customWidth="1"/>
    <col min="7689" max="7689" width="8.85546875" style="2" customWidth="1"/>
    <col min="7690" max="7690" width="7.28515625" style="2" customWidth="1"/>
    <col min="7691" max="7691" width="14.85546875" style="2" customWidth="1"/>
    <col min="7692" max="7692" width="19.42578125" style="2" customWidth="1"/>
    <col min="7693" max="7693" width="12.5703125" style="2" customWidth="1"/>
    <col min="7694" max="7694" width="10.140625" style="2" customWidth="1"/>
    <col min="7695" max="7695" width="13.7109375" style="2" customWidth="1"/>
    <col min="7696" max="7696" width="11.42578125" style="2" customWidth="1"/>
    <col min="7697" max="7697" width="14.140625" style="2" customWidth="1"/>
    <col min="7698" max="7698" width="10.28515625" style="2" customWidth="1"/>
    <col min="7699" max="7699" width="14.140625" style="2" customWidth="1"/>
    <col min="7700" max="7700" width="11" style="2" customWidth="1"/>
    <col min="7701" max="7701" width="8.85546875" style="2" customWidth="1"/>
    <col min="7702" max="7934" width="11.42578125" style="2"/>
    <col min="7935" max="7935" width="0" style="2" hidden="1" customWidth="1"/>
    <col min="7936" max="7936" width="5.7109375" style="2" customWidth="1"/>
    <col min="7937" max="7937" width="8.140625" style="2" customWidth="1"/>
    <col min="7938" max="7938" width="9.28515625" style="2" customWidth="1"/>
    <col min="7939" max="7939" width="8.140625" style="2" customWidth="1"/>
    <col min="7940" max="7940" width="6.42578125" style="2" customWidth="1"/>
    <col min="7941" max="7941" width="8.28515625" style="2" customWidth="1"/>
    <col min="7942" max="7942" width="6.42578125" style="2" customWidth="1"/>
    <col min="7943" max="7943" width="9.85546875" style="2" customWidth="1"/>
    <col min="7944" max="7944" width="7.5703125" style="2" customWidth="1"/>
    <col min="7945" max="7945" width="8.85546875" style="2" customWidth="1"/>
    <col min="7946" max="7946" width="7.28515625" style="2" customWidth="1"/>
    <col min="7947" max="7947" width="14.85546875" style="2" customWidth="1"/>
    <col min="7948" max="7948" width="19.42578125" style="2" customWidth="1"/>
    <col min="7949" max="7949" width="12.5703125" style="2" customWidth="1"/>
    <col min="7950" max="7950" width="10.140625" style="2" customWidth="1"/>
    <col min="7951" max="7951" width="13.7109375" style="2" customWidth="1"/>
    <col min="7952" max="7952" width="11.42578125" style="2" customWidth="1"/>
    <col min="7953" max="7953" width="14.140625" style="2" customWidth="1"/>
    <col min="7954" max="7954" width="10.28515625" style="2" customWidth="1"/>
    <col min="7955" max="7955" width="14.140625" style="2" customWidth="1"/>
    <col min="7956" max="7956" width="11" style="2" customWidth="1"/>
    <col min="7957" max="7957" width="8.85546875" style="2" customWidth="1"/>
    <col min="7958" max="8190" width="11.42578125" style="2"/>
    <col min="8191" max="8191" width="0" style="2" hidden="1" customWidth="1"/>
    <col min="8192" max="8192" width="5.7109375" style="2" customWidth="1"/>
    <col min="8193" max="8193" width="8.140625" style="2" customWidth="1"/>
    <col min="8194" max="8194" width="9.28515625" style="2" customWidth="1"/>
    <col min="8195" max="8195" width="8.140625" style="2" customWidth="1"/>
    <col min="8196" max="8196" width="6.42578125" style="2" customWidth="1"/>
    <col min="8197" max="8197" width="8.28515625" style="2" customWidth="1"/>
    <col min="8198" max="8198" width="6.42578125" style="2" customWidth="1"/>
    <col min="8199" max="8199" width="9.85546875" style="2" customWidth="1"/>
    <col min="8200" max="8200" width="7.5703125" style="2" customWidth="1"/>
    <col min="8201" max="8201" width="8.85546875" style="2" customWidth="1"/>
    <col min="8202" max="8202" width="7.28515625" style="2" customWidth="1"/>
    <col min="8203" max="8203" width="14.85546875" style="2" customWidth="1"/>
    <col min="8204" max="8204" width="19.42578125" style="2" customWidth="1"/>
    <col min="8205" max="8205" width="12.5703125" style="2" customWidth="1"/>
    <col min="8206" max="8206" width="10.140625" style="2" customWidth="1"/>
    <col min="8207" max="8207" width="13.7109375" style="2" customWidth="1"/>
    <col min="8208" max="8208" width="11.42578125" style="2" customWidth="1"/>
    <col min="8209" max="8209" width="14.140625" style="2" customWidth="1"/>
    <col min="8210" max="8210" width="10.28515625" style="2" customWidth="1"/>
    <col min="8211" max="8211" width="14.140625" style="2" customWidth="1"/>
    <col min="8212" max="8212" width="11" style="2" customWidth="1"/>
    <col min="8213" max="8213" width="8.85546875" style="2" customWidth="1"/>
    <col min="8214" max="8446" width="11.42578125" style="2"/>
    <col min="8447" max="8447" width="0" style="2" hidden="1" customWidth="1"/>
    <col min="8448" max="8448" width="5.7109375" style="2" customWidth="1"/>
    <col min="8449" max="8449" width="8.140625" style="2" customWidth="1"/>
    <col min="8450" max="8450" width="9.28515625" style="2" customWidth="1"/>
    <col min="8451" max="8451" width="8.140625" style="2" customWidth="1"/>
    <col min="8452" max="8452" width="6.42578125" style="2" customWidth="1"/>
    <col min="8453" max="8453" width="8.28515625" style="2" customWidth="1"/>
    <col min="8454" max="8454" width="6.42578125" style="2" customWidth="1"/>
    <col min="8455" max="8455" width="9.85546875" style="2" customWidth="1"/>
    <col min="8456" max="8456" width="7.5703125" style="2" customWidth="1"/>
    <col min="8457" max="8457" width="8.85546875" style="2" customWidth="1"/>
    <col min="8458" max="8458" width="7.28515625" style="2" customWidth="1"/>
    <col min="8459" max="8459" width="14.85546875" style="2" customWidth="1"/>
    <col min="8460" max="8460" width="19.42578125" style="2" customWidth="1"/>
    <col min="8461" max="8461" width="12.5703125" style="2" customWidth="1"/>
    <col min="8462" max="8462" width="10.140625" style="2" customWidth="1"/>
    <col min="8463" max="8463" width="13.7109375" style="2" customWidth="1"/>
    <col min="8464" max="8464" width="11.42578125" style="2" customWidth="1"/>
    <col min="8465" max="8465" width="14.140625" style="2" customWidth="1"/>
    <col min="8466" max="8466" width="10.28515625" style="2" customWidth="1"/>
    <col min="8467" max="8467" width="14.140625" style="2" customWidth="1"/>
    <col min="8468" max="8468" width="11" style="2" customWidth="1"/>
    <col min="8469" max="8469" width="8.85546875" style="2" customWidth="1"/>
    <col min="8470" max="8702" width="11.42578125" style="2"/>
    <col min="8703" max="8703" width="0" style="2" hidden="1" customWidth="1"/>
    <col min="8704" max="8704" width="5.7109375" style="2" customWidth="1"/>
    <col min="8705" max="8705" width="8.140625" style="2" customWidth="1"/>
    <col min="8706" max="8706" width="9.28515625" style="2" customWidth="1"/>
    <col min="8707" max="8707" width="8.140625" style="2" customWidth="1"/>
    <col min="8708" max="8708" width="6.42578125" style="2" customWidth="1"/>
    <col min="8709" max="8709" width="8.28515625" style="2" customWidth="1"/>
    <col min="8710" max="8710" width="6.42578125" style="2" customWidth="1"/>
    <col min="8711" max="8711" width="9.85546875" style="2" customWidth="1"/>
    <col min="8712" max="8712" width="7.5703125" style="2" customWidth="1"/>
    <col min="8713" max="8713" width="8.85546875" style="2" customWidth="1"/>
    <col min="8714" max="8714" width="7.28515625" style="2" customWidth="1"/>
    <col min="8715" max="8715" width="14.85546875" style="2" customWidth="1"/>
    <col min="8716" max="8716" width="19.42578125" style="2" customWidth="1"/>
    <col min="8717" max="8717" width="12.5703125" style="2" customWidth="1"/>
    <col min="8718" max="8718" width="10.140625" style="2" customWidth="1"/>
    <col min="8719" max="8719" width="13.7109375" style="2" customWidth="1"/>
    <col min="8720" max="8720" width="11.42578125" style="2" customWidth="1"/>
    <col min="8721" max="8721" width="14.140625" style="2" customWidth="1"/>
    <col min="8722" max="8722" width="10.28515625" style="2" customWidth="1"/>
    <col min="8723" max="8723" width="14.140625" style="2" customWidth="1"/>
    <col min="8724" max="8724" width="11" style="2" customWidth="1"/>
    <col min="8725" max="8725" width="8.85546875" style="2" customWidth="1"/>
    <col min="8726" max="8958" width="11.42578125" style="2"/>
    <col min="8959" max="8959" width="0" style="2" hidden="1" customWidth="1"/>
    <col min="8960" max="8960" width="5.7109375" style="2" customWidth="1"/>
    <col min="8961" max="8961" width="8.140625" style="2" customWidth="1"/>
    <col min="8962" max="8962" width="9.28515625" style="2" customWidth="1"/>
    <col min="8963" max="8963" width="8.140625" style="2" customWidth="1"/>
    <col min="8964" max="8964" width="6.42578125" style="2" customWidth="1"/>
    <col min="8965" max="8965" width="8.28515625" style="2" customWidth="1"/>
    <col min="8966" max="8966" width="6.42578125" style="2" customWidth="1"/>
    <col min="8967" max="8967" width="9.85546875" style="2" customWidth="1"/>
    <col min="8968" max="8968" width="7.5703125" style="2" customWidth="1"/>
    <col min="8969" max="8969" width="8.85546875" style="2" customWidth="1"/>
    <col min="8970" max="8970" width="7.28515625" style="2" customWidth="1"/>
    <col min="8971" max="8971" width="14.85546875" style="2" customWidth="1"/>
    <col min="8972" max="8972" width="19.42578125" style="2" customWidth="1"/>
    <col min="8973" max="8973" width="12.5703125" style="2" customWidth="1"/>
    <col min="8974" max="8974" width="10.140625" style="2" customWidth="1"/>
    <col min="8975" max="8975" width="13.7109375" style="2" customWidth="1"/>
    <col min="8976" max="8976" width="11.42578125" style="2" customWidth="1"/>
    <col min="8977" max="8977" width="14.140625" style="2" customWidth="1"/>
    <col min="8978" max="8978" width="10.28515625" style="2" customWidth="1"/>
    <col min="8979" max="8979" width="14.140625" style="2" customWidth="1"/>
    <col min="8980" max="8980" width="11" style="2" customWidth="1"/>
    <col min="8981" max="8981" width="8.85546875" style="2" customWidth="1"/>
    <col min="8982" max="9214" width="11.42578125" style="2"/>
    <col min="9215" max="9215" width="0" style="2" hidden="1" customWidth="1"/>
    <col min="9216" max="9216" width="5.7109375" style="2" customWidth="1"/>
    <col min="9217" max="9217" width="8.140625" style="2" customWidth="1"/>
    <col min="9218" max="9218" width="9.28515625" style="2" customWidth="1"/>
    <col min="9219" max="9219" width="8.140625" style="2" customWidth="1"/>
    <col min="9220" max="9220" width="6.42578125" style="2" customWidth="1"/>
    <col min="9221" max="9221" width="8.28515625" style="2" customWidth="1"/>
    <col min="9222" max="9222" width="6.42578125" style="2" customWidth="1"/>
    <col min="9223" max="9223" width="9.85546875" style="2" customWidth="1"/>
    <col min="9224" max="9224" width="7.5703125" style="2" customWidth="1"/>
    <col min="9225" max="9225" width="8.85546875" style="2" customWidth="1"/>
    <col min="9226" max="9226" width="7.28515625" style="2" customWidth="1"/>
    <col min="9227" max="9227" width="14.85546875" style="2" customWidth="1"/>
    <col min="9228" max="9228" width="19.42578125" style="2" customWidth="1"/>
    <col min="9229" max="9229" width="12.5703125" style="2" customWidth="1"/>
    <col min="9230" max="9230" width="10.140625" style="2" customWidth="1"/>
    <col min="9231" max="9231" width="13.7109375" style="2" customWidth="1"/>
    <col min="9232" max="9232" width="11.42578125" style="2" customWidth="1"/>
    <col min="9233" max="9233" width="14.140625" style="2" customWidth="1"/>
    <col min="9234" max="9234" width="10.28515625" style="2" customWidth="1"/>
    <col min="9235" max="9235" width="14.140625" style="2" customWidth="1"/>
    <col min="9236" max="9236" width="11" style="2" customWidth="1"/>
    <col min="9237" max="9237" width="8.85546875" style="2" customWidth="1"/>
    <col min="9238" max="9470" width="11.42578125" style="2"/>
    <col min="9471" max="9471" width="0" style="2" hidden="1" customWidth="1"/>
    <col min="9472" max="9472" width="5.7109375" style="2" customWidth="1"/>
    <col min="9473" max="9473" width="8.140625" style="2" customWidth="1"/>
    <col min="9474" max="9474" width="9.28515625" style="2" customWidth="1"/>
    <col min="9475" max="9475" width="8.140625" style="2" customWidth="1"/>
    <col min="9476" max="9476" width="6.42578125" style="2" customWidth="1"/>
    <col min="9477" max="9477" width="8.28515625" style="2" customWidth="1"/>
    <col min="9478" max="9478" width="6.42578125" style="2" customWidth="1"/>
    <col min="9479" max="9479" width="9.85546875" style="2" customWidth="1"/>
    <col min="9480" max="9480" width="7.5703125" style="2" customWidth="1"/>
    <col min="9481" max="9481" width="8.85546875" style="2" customWidth="1"/>
    <col min="9482" max="9482" width="7.28515625" style="2" customWidth="1"/>
    <col min="9483" max="9483" width="14.85546875" style="2" customWidth="1"/>
    <col min="9484" max="9484" width="19.42578125" style="2" customWidth="1"/>
    <col min="9485" max="9485" width="12.5703125" style="2" customWidth="1"/>
    <col min="9486" max="9486" width="10.140625" style="2" customWidth="1"/>
    <col min="9487" max="9487" width="13.7109375" style="2" customWidth="1"/>
    <col min="9488" max="9488" width="11.42578125" style="2" customWidth="1"/>
    <col min="9489" max="9489" width="14.140625" style="2" customWidth="1"/>
    <col min="9490" max="9490" width="10.28515625" style="2" customWidth="1"/>
    <col min="9491" max="9491" width="14.140625" style="2" customWidth="1"/>
    <col min="9492" max="9492" width="11" style="2" customWidth="1"/>
    <col min="9493" max="9493" width="8.85546875" style="2" customWidth="1"/>
    <col min="9494" max="9726" width="11.42578125" style="2"/>
    <col min="9727" max="9727" width="0" style="2" hidden="1" customWidth="1"/>
    <col min="9728" max="9728" width="5.7109375" style="2" customWidth="1"/>
    <col min="9729" max="9729" width="8.140625" style="2" customWidth="1"/>
    <col min="9730" max="9730" width="9.28515625" style="2" customWidth="1"/>
    <col min="9731" max="9731" width="8.140625" style="2" customWidth="1"/>
    <col min="9732" max="9732" width="6.42578125" style="2" customWidth="1"/>
    <col min="9733" max="9733" width="8.28515625" style="2" customWidth="1"/>
    <col min="9734" max="9734" width="6.42578125" style="2" customWidth="1"/>
    <col min="9735" max="9735" width="9.85546875" style="2" customWidth="1"/>
    <col min="9736" max="9736" width="7.5703125" style="2" customWidth="1"/>
    <col min="9737" max="9737" width="8.85546875" style="2" customWidth="1"/>
    <col min="9738" max="9738" width="7.28515625" style="2" customWidth="1"/>
    <col min="9739" max="9739" width="14.85546875" style="2" customWidth="1"/>
    <col min="9740" max="9740" width="19.42578125" style="2" customWidth="1"/>
    <col min="9741" max="9741" width="12.5703125" style="2" customWidth="1"/>
    <col min="9742" max="9742" width="10.140625" style="2" customWidth="1"/>
    <col min="9743" max="9743" width="13.7109375" style="2" customWidth="1"/>
    <col min="9744" max="9744" width="11.42578125" style="2" customWidth="1"/>
    <col min="9745" max="9745" width="14.140625" style="2" customWidth="1"/>
    <col min="9746" max="9746" width="10.28515625" style="2" customWidth="1"/>
    <col min="9747" max="9747" width="14.140625" style="2" customWidth="1"/>
    <col min="9748" max="9748" width="11" style="2" customWidth="1"/>
    <col min="9749" max="9749" width="8.85546875" style="2" customWidth="1"/>
    <col min="9750" max="9982" width="11.42578125" style="2"/>
    <col min="9983" max="9983" width="0" style="2" hidden="1" customWidth="1"/>
    <col min="9984" max="9984" width="5.7109375" style="2" customWidth="1"/>
    <col min="9985" max="9985" width="8.140625" style="2" customWidth="1"/>
    <col min="9986" max="9986" width="9.28515625" style="2" customWidth="1"/>
    <col min="9987" max="9987" width="8.140625" style="2" customWidth="1"/>
    <col min="9988" max="9988" width="6.42578125" style="2" customWidth="1"/>
    <col min="9989" max="9989" width="8.28515625" style="2" customWidth="1"/>
    <col min="9990" max="9990" width="6.42578125" style="2" customWidth="1"/>
    <col min="9991" max="9991" width="9.85546875" style="2" customWidth="1"/>
    <col min="9992" max="9992" width="7.5703125" style="2" customWidth="1"/>
    <col min="9993" max="9993" width="8.85546875" style="2" customWidth="1"/>
    <col min="9994" max="9994" width="7.28515625" style="2" customWidth="1"/>
    <col min="9995" max="9995" width="14.85546875" style="2" customWidth="1"/>
    <col min="9996" max="9996" width="19.42578125" style="2" customWidth="1"/>
    <col min="9997" max="9997" width="12.5703125" style="2" customWidth="1"/>
    <col min="9998" max="9998" width="10.140625" style="2" customWidth="1"/>
    <col min="9999" max="9999" width="13.7109375" style="2" customWidth="1"/>
    <col min="10000" max="10000" width="11.42578125" style="2" customWidth="1"/>
    <col min="10001" max="10001" width="14.140625" style="2" customWidth="1"/>
    <col min="10002" max="10002" width="10.28515625" style="2" customWidth="1"/>
    <col min="10003" max="10003" width="14.140625" style="2" customWidth="1"/>
    <col min="10004" max="10004" width="11" style="2" customWidth="1"/>
    <col min="10005" max="10005" width="8.85546875" style="2" customWidth="1"/>
    <col min="10006" max="10238" width="11.42578125" style="2"/>
    <col min="10239" max="10239" width="0" style="2" hidden="1" customWidth="1"/>
    <col min="10240" max="10240" width="5.7109375" style="2" customWidth="1"/>
    <col min="10241" max="10241" width="8.140625" style="2" customWidth="1"/>
    <col min="10242" max="10242" width="9.28515625" style="2" customWidth="1"/>
    <col min="10243" max="10243" width="8.140625" style="2" customWidth="1"/>
    <col min="10244" max="10244" width="6.42578125" style="2" customWidth="1"/>
    <col min="10245" max="10245" width="8.28515625" style="2" customWidth="1"/>
    <col min="10246" max="10246" width="6.42578125" style="2" customWidth="1"/>
    <col min="10247" max="10247" width="9.85546875" style="2" customWidth="1"/>
    <col min="10248" max="10248" width="7.5703125" style="2" customWidth="1"/>
    <col min="10249" max="10249" width="8.85546875" style="2" customWidth="1"/>
    <col min="10250" max="10250" width="7.28515625" style="2" customWidth="1"/>
    <col min="10251" max="10251" width="14.85546875" style="2" customWidth="1"/>
    <col min="10252" max="10252" width="19.42578125" style="2" customWidth="1"/>
    <col min="10253" max="10253" width="12.5703125" style="2" customWidth="1"/>
    <col min="10254" max="10254" width="10.140625" style="2" customWidth="1"/>
    <col min="10255" max="10255" width="13.7109375" style="2" customWidth="1"/>
    <col min="10256" max="10256" width="11.42578125" style="2" customWidth="1"/>
    <col min="10257" max="10257" width="14.140625" style="2" customWidth="1"/>
    <col min="10258" max="10258" width="10.28515625" style="2" customWidth="1"/>
    <col min="10259" max="10259" width="14.140625" style="2" customWidth="1"/>
    <col min="10260" max="10260" width="11" style="2" customWidth="1"/>
    <col min="10261" max="10261" width="8.85546875" style="2" customWidth="1"/>
    <col min="10262" max="10494" width="11.42578125" style="2"/>
    <col min="10495" max="10495" width="0" style="2" hidden="1" customWidth="1"/>
    <col min="10496" max="10496" width="5.7109375" style="2" customWidth="1"/>
    <col min="10497" max="10497" width="8.140625" style="2" customWidth="1"/>
    <col min="10498" max="10498" width="9.28515625" style="2" customWidth="1"/>
    <col min="10499" max="10499" width="8.140625" style="2" customWidth="1"/>
    <col min="10500" max="10500" width="6.42578125" style="2" customWidth="1"/>
    <col min="10501" max="10501" width="8.28515625" style="2" customWidth="1"/>
    <col min="10502" max="10502" width="6.42578125" style="2" customWidth="1"/>
    <col min="10503" max="10503" width="9.85546875" style="2" customWidth="1"/>
    <col min="10504" max="10504" width="7.5703125" style="2" customWidth="1"/>
    <col min="10505" max="10505" width="8.85546875" style="2" customWidth="1"/>
    <col min="10506" max="10506" width="7.28515625" style="2" customWidth="1"/>
    <col min="10507" max="10507" width="14.85546875" style="2" customWidth="1"/>
    <col min="10508" max="10508" width="19.42578125" style="2" customWidth="1"/>
    <col min="10509" max="10509" width="12.5703125" style="2" customWidth="1"/>
    <col min="10510" max="10510" width="10.140625" style="2" customWidth="1"/>
    <col min="10511" max="10511" width="13.7109375" style="2" customWidth="1"/>
    <col min="10512" max="10512" width="11.42578125" style="2" customWidth="1"/>
    <col min="10513" max="10513" width="14.140625" style="2" customWidth="1"/>
    <col min="10514" max="10514" width="10.28515625" style="2" customWidth="1"/>
    <col min="10515" max="10515" width="14.140625" style="2" customWidth="1"/>
    <col min="10516" max="10516" width="11" style="2" customWidth="1"/>
    <col min="10517" max="10517" width="8.85546875" style="2" customWidth="1"/>
    <col min="10518" max="10750" width="11.42578125" style="2"/>
    <col min="10751" max="10751" width="0" style="2" hidden="1" customWidth="1"/>
    <col min="10752" max="10752" width="5.7109375" style="2" customWidth="1"/>
    <col min="10753" max="10753" width="8.140625" style="2" customWidth="1"/>
    <col min="10754" max="10754" width="9.28515625" style="2" customWidth="1"/>
    <col min="10755" max="10755" width="8.140625" style="2" customWidth="1"/>
    <col min="10756" max="10756" width="6.42578125" style="2" customWidth="1"/>
    <col min="10757" max="10757" width="8.28515625" style="2" customWidth="1"/>
    <col min="10758" max="10758" width="6.42578125" style="2" customWidth="1"/>
    <col min="10759" max="10759" width="9.85546875" style="2" customWidth="1"/>
    <col min="10760" max="10760" width="7.5703125" style="2" customWidth="1"/>
    <col min="10761" max="10761" width="8.85546875" style="2" customWidth="1"/>
    <col min="10762" max="10762" width="7.28515625" style="2" customWidth="1"/>
    <col min="10763" max="10763" width="14.85546875" style="2" customWidth="1"/>
    <col min="10764" max="10764" width="19.42578125" style="2" customWidth="1"/>
    <col min="10765" max="10765" width="12.5703125" style="2" customWidth="1"/>
    <col min="10766" max="10766" width="10.140625" style="2" customWidth="1"/>
    <col min="10767" max="10767" width="13.7109375" style="2" customWidth="1"/>
    <col min="10768" max="10768" width="11.42578125" style="2" customWidth="1"/>
    <col min="10769" max="10769" width="14.140625" style="2" customWidth="1"/>
    <col min="10770" max="10770" width="10.28515625" style="2" customWidth="1"/>
    <col min="10771" max="10771" width="14.140625" style="2" customWidth="1"/>
    <col min="10772" max="10772" width="11" style="2" customWidth="1"/>
    <col min="10773" max="10773" width="8.85546875" style="2" customWidth="1"/>
    <col min="10774" max="11006" width="11.42578125" style="2"/>
    <col min="11007" max="11007" width="0" style="2" hidden="1" customWidth="1"/>
    <col min="11008" max="11008" width="5.7109375" style="2" customWidth="1"/>
    <col min="11009" max="11009" width="8.140625" style="2" customWidth="1"/>
    <col min="11010" max="11010" width="9.28515625" style="2" customWidth="1"/>
    <col min="11011" max="11011" width="8.140625" style="2" customWidth="1"/>
    <col min="11012" max="11012" width="6.42578125" style="2" customWidth="1"/>
    <col min="11013" max="11013" width="8.28515625" style="2" customWidth="1"/>
    <col min="11014" max="11014" width="6.42578125" style="2" customWidth="1"/>
    <col min="11015" max="11015" width="9.85546875" style="2" customWidth="1"/>
    <col min="11016" max="11016" width="7.5703125" style="2" customWidth="1"/>
    <col min="11017" max="11017" width="8.85546875" style="2" customWidth="1"/>
    <col min="11018" max="11018" width="7.28515625" style="2" customWidth="1"/>
    <col min="11019" max="11019" width="14.85546875" style="2" customWidth="1"/>
    <col min="11020" max="11020" width="19.42578125" style="2" customWidth="1"/>
    <col min="11021" max="11021" width="12.5703125" style="2" customWidth="1"/>
    <col min="11022" max="11022" width="10.140625" style="2" customWidth="1"/>
    <col min="11023" max="11023" width="13.7109375" style="2" customWidth="1"/>
    <col min="11024" max="11024" width="11.42578125" style="2" customWidth="1"/>
    <col min="11025" max="11025" width="14.140625" style="2" customWidth="1"/>
    <col min="11026" max="11026" width="10.28515625" style="2" customWidth="1"/>
    <col min="11027" max="11027" width="14.140625" style="2" customWidth="1"/>
    <col min="11028" max="11028" width="11" style="2" customWidth="1"/>
    <col min="11029" max="11029" width="8.85546875" style="2" customWidth="1"/>
    <col min="11030" max="11262" width="11.42578125" style="2"/>
    <col min="11263" max="11263" width="0" style="2" hidden="1" customWidth="1"/>
    <col min="11264" max="11264" width="5.7109375" style="2" customWidth="1"/>
    <col min="11265" max="11265" width="8.140625" style="2" customWidth="1"/>
    <col min="11266" max="11266" width="9.28515625" style="2" customWidth="1"/>
    <col min="11267" max="11267" width="8.140625" style="2" customWidth="1"/>
    <col min="11268" max="11268" width="6.42578125" style="2" customWidth="1"/>
    <col min="11269" max="11269" width="8.28515625" style="2" customWidth="1"/>
    <col min="11270" max="11270" width="6.42578125" style="2" customWidth="1"/>
    <col min="11271" max="11271" width="9.85546875" style="2" customWidth="1"/>
    <col min="11272" max="11272" width="7.5703125" style="2" customWidth="1"/>
    <col min="11273" max="11273" width="8.85546875" style="2" customWidth="1"/>
    <col min="11274" max="11274" width="7.28515625" style="2" customWidth="1"/>
    <col min="11275" max="11275" width="14.85546875" style="2" customWidth="1"/>
    <col min="11276" max="11276" width="19.42578125" style="2" customWidth="1"/>
    <col min="11277" max="11277" width="12.5703125" style="2" customWidth="1"/>
    <col min="11278" max="11278" width="10.140625" style="2" customWidth="1"/>
    <col min="11279" max="11279" width="13.7109375" style="2" customWidth="1"/>
    <col min="11280" max="11280" width="11.42578125" style="2" customWidth="1"/>
    <col min="11281" max="11281" width="14.140625" style="2" customWidth="1"/>
    <col min="11282" max="11282" width="10.28515625" style="2" customWidth="1"/>
    <col min="11283" max="11283" width="14.140625" style="2" customWidth="1"/>
    <col min="11284" max="11284" width="11" style="2" customWidth="1"/>
    <col min="11285" max="11285" width="8.85546875" style="2" customWidth="1"/>
    <col min="11286" max="11518" width="11.42578125" style="2"/>
    <col min="11519" max="11519" width="0" style="2" hidden="1" customWidth="1"/>
    <col min="11520" max="11520" width="5.7109375" style="2" customWidth="1"/>
    <col min="11521" max="11521" width="8.140625" style="2" customWidth="1"/>
    <col min="11522" max="11522" width="9.28515625" style="2" customWidth="1"/>
    <col min="11523" max="11523" width="8.140625" style="2" customWidth="1"/>
    <col min="11524" max="11524" width="6.42578125" style="2" customWidth="1"/>
    <col min="11525" max="11525" width="8.28515625" style="2" customWidth="1"/>
    <col min="11526" max="11526" width="6.42578125" style="2" customWidth="1"/>
    <col min="11527" max="11527" width="9.85546875" style="2" customWidth="1"/>
    <col min="11528" max="11528" width="7.5703125" style="2" customWidth="1"/>
    <col min="11529" max="11529" width="8.85546875" style="2" customWidth="1"/>
    <col min="11530" max="11530" width="7.28515625" style="2" customWidth="1"/>
    <col min="11531" max="11531" width="14.85546875" style="2" customWidth="1"/>
    <col min="11532" max="11532" width="19.42578125" style="2" customWidth="1"/>
    <col min="11533" max="11533" width="12.5703125" style="2" customWidth="1"/>
    <col min="11534" max="11534" width="10.140625" style="2" customWidth="1"/>
    <col min="11535" max="11535" width="13.7109375" style="2" customWidth="1"/>
    <col min="11536" max="11536" width="11.42578125" style="2" customWidth="1"/>
    <col min="11537" max="11537" width="14.140625" style="2" customWidth="1"/>
    <col min="11538" max="11538" width="10.28515625" style="2" customWidth="1"/>
    <col min="11539" max="11539" width="14.140625" style="2" customWidth="1"/>
    <col min="11540" max="11540" width="11" style="2" customWidth="1"/>
    <col min="11541" max="11541" width="8.85546875" style="2" customWidth="1"/>
    <col min="11542" max="11774" width="11.42578125" style="2"/>
    <col min="11775" max="11775" width="0" style="2" hidden="1" customWidth="1"/>
    <col min="11776" max="11776" width="5.7109375" style="2" customWidth="1"/>
    <col min="11777" max="11777" width="8.140625" style="2" customWidth="1"/>
    <col min="11778" max="11778" width="9.28515625" style="2" customWidth="1"/>
    <col min="11779" max="11779" width="8.140625" style="2" customWidth="1"/>
    <col min="11780" max="11780" width="6.42578125" style="2" customWidth="1"/>
    <col min="11781" max="11781" width="8.28515625" style="2" customWidth="1"/>
    <col min="11782" max="11782" width="6.42578125" style="2" customWidth="1"/>
    <col min="11783" max="11783" width="9.85546875" style="2" customWidth="1"/>
    <col min="11784" max="11784" width="7.5703125" style="2" customWidth="1"/>
    <col min="11785" max="11785" width="8.85546875" style="2" customWidth="1"/>
    <col min="11786" max="11786" width="7.28515625" style="2" customWidth="1"/>
    <col min="11787" max="11787" width="14.85546875" style="2" customWidth="1"/>
    <col min="11788" max="11788" width="19.42578125" style="2" customWidth="1"/>
    <col min="11789" max="11789" width="12.5703125" style="2" customWidth="1"/>
    <col min="11790" max="11790" width="10.140625" style="2" customWidth="1"/>
    <col min="11791" max="11791" width="13.7109375" style="2" customWidth="1"/>
    <col min="11792" max="11792" width="11.42578125" style="2" customWidth="1"/>
    <col min="11793" max="11793" width="14.140625" style="2" customWidth="1"/>
    <col min="11794" max="11794" width="10.28515625" style="2" customWidth="1"/>
    <col min="11795" max="11795" width="14.140625" style="2" customWidth="1"/>
    <col min="11796" max="11796" width="11" style="2" customWidth="1"/>
    <col min="11797" max="11797" width="8.85546875" style="2" customWidth="1"/>
    <col min="11798" max="12030" width="11.42578125" style="2"/>
    <col min="12031" max="12031" width="0" style="2" hidden="1" customWidth="1"/>
    <col min="12032" max="12032" width="5.7109375" style="2" customWidth="1"/>
    <col min="12033" max="12033" width="8.140625" style="2" customWidth="1"/>
    <col min="12034" max="12034" width="9.28515625" style="2" customWidth="1"/>
    <col min="12035" max="12035" width="8.140625" style="2" customWidth="1"/>
    <col min="12036" max="12036" width="6.42578125" style="2" customWidth="1"/>
    <col min="12037" max="12037" width="8.28515625" style="2" customWidth="1"/>
    <col min="12038" max="12038" width="6.42578125" style="2" customWidth="1"/>
    <col min="12039" max="12039" width="9.85546875" style="2" customWidth="1"/>
    <col min="12040" max="12040" width="7.5703125" style="2" customWidth="1"/>
    <col min="12041" max="12041" width="8.85546875" style="2" customWidth="1"/>
    <col min="12042" max="12042" width="7.28515625" style="2" customWidth="1"/>
    <col min="12043" max="12043" width="14.85546875" style="2" customWidth="1"/>
    <col min="12044" max="12044" width="19.42578125" style="2" customWidth="1"/>
    <col min="12045" max="12045" width="12.5703125" style="2" customWidth="1"/>
    <col min="12046" max="12046" width="10.140625" style="2" customWidth="1"/>
    <col min="12047" max="12047" width="13.7109375" style="2" customWidth="1"/>
    <col min="12048" max="12048" width="11.42578125" style="2" customWidth="1"/>
    <col min="12049" max="12049" width="14.140625" style="2" customWidth="1"/>
    <col min="12050" max="12050" width="10.28515625" style="2" customWidth="1"/>
    <col min="12051" max="12051" width="14.140625" style="2" customWidth="1"/>
    <col min="12052" max="12052" width="11" style="2" customWidth="1"/>
    <col min="12053" max="12053" width="8.85546875" style="2" customWidth="1"/>
    <col min="12054" max="12286" width="11.42578125" style="2"/>
    <col min="12287" max="12287" width="0" style="2" hidden="1" customWidth="1"/>
    <col min="12288" max="12288" width="5.7109375" style="2" customWidth="1"/>
    <col min="12289" max="12289" width="8.140625" style="2" customWidth="1"/>
    <col min="12290" max="12290" width="9.28515625" style="2" customWidth="1"/>
    <col min="12291" max="12291" width="8.140625" style="2" customWidth="1"/>
    <col min="12292" max="12292" width="6.42578125" style="2" customWidth="1"/>
    <col min="12293" max="12293" width="8.28515625" style="2" customWidth="1"/>
    <col min="12294" max="12294" width="6.42578125" style="2" customWidth="1"/>
    <col min="12295" max="12295" width="9.85546875" style="2" customWidth="1"/>
    <col min="12296" max="12296" width="7.5703125" style="2" customWidth="1"/>
    <col min="12297" max="12297" width="8.85546875" style="2" customWidth="1"/>
    <col min="12298" max="12298" width="7.28515625" style="2" customWidth="1"/>
    <col min="12299" max="12299" width="14.85546875" style="2" customWidth="1"/>
    <col min="12300" max="12300" width="19.42578125" style="2" customWidth="1"/>
    <col min="12301" max="12301" width="12.5703125" style="2" customWidth="1"/>
    <col min="12302" max="12302" width="10.140625" style="2" customWidth="1"/>
    <col min="12303" max="12303" width="13.7109375" style="2" customWidth="1"/>
    <col min="12304" max="12304" width="11.42578125" style="2" customWidth="1"/>
    <col min="12305" max="12305" width="14.140625" style="2" customWidth="1"/>
    <col min="12306" max="12306" width="10.28515625" style="2" customWidth="1"/>
    <col min="12307" max="12307" width="14.140625" style="2" customWidth="1"/>
    <col min="12308" max="12308" width="11" style="2" customWidth="1"/>
    <col min="12309" max="12309" width="8.85546875" style="2" customWidth="1"/>
    <col min="12310" max="12542" width="11.42578125" style="2"/>
    <col min="12543" max="12543" width="0" style="2" hidden="1" customWidth="1"/>
    <col min="12544" max="12544" width="5.7109375" style="2" customWidth="1"/>
    <col min="12545" max="12545" width="8.140625" style="2" customWidth="1"/>
    <col min="12546" max="12546" width="9.28515625" style="2" customWidth="1"/>
    <col min="12547" max="12547" width="8.140625" style="2" customWidth="1"/>
    <col min="12548" max="12548" width="6.42578125" style="2" customWidth="1"/>
    <col min="12549" max="12549" width="8.28515625" style="2" customWidth="1"/>
    <col min="12550" max="12550" width="6.42578125" style="2" customWidth="1"/>
    <col min="12551" max="12551" width="9.85546875" style="2" customWidth="1"/>
    <col min="12552" max="12552" width="7.5703125" style="2" customWidth="1"/>
    <col min="12553" max="12553" width="8.85546875" style="2" customWidth="1"/>
    <col min="12554" max="12554" width="7.28515625" style="2" customWidth="1"/>
    <col min="12555" max="12555" width="14.85546875" style="2" customWidth="1"/>
    <col min="12556" max="12556" width="19.42578125" style="2" customWidth="1"/>
    <col min="12557" max="12557" width="12.5703125" style="2" customWidth="1"/>
    <col min="12558" max="12558" width="10.140625" style="2" customWidth="1"/>
    <col min="12559" max="12559" width="13.7109375" style="2" customWidth="1"/>
    <col min="12560" max="12560" width="11.42578125" style="2" customWidth="1"/>
    <col min="12561" max="12561" width="14.140625" style="2" customWidth="1"/>
    <col min="12562" max="12562" width="10.28515625" style="2" customWidth="1"/>
    <col min="12563" max="12563" width="14.140625" style="2" customWidth="1"/>
    <col min="12564" max="12564" width="11" style="2" customWidth="1"/>
    <col min="12565" max="12565" width="8.85546875" style="2" customWidth="1"/>
    <col min="12566" max="12798" width="11.42578125" style="2"/>
    <col min="12799" max="12799" width="0" style="2" hidden="1" customWidth="1"/>
    <col min="12800" max="12800" width="5.7109375" style="2" customWidth="1"/>
    <col min="12801" max="12801" width="8.140625" style="2" customWidth="1"/>
    <col min="12802" max="12802" width="9.28515625" style="2" customWidth="1"/>
    <col min="12803" max="12803" width="8.140625" style="2" customWidth="1"/>
    <col min="12804" max="12804" width="6.42578125" style="2" customWidth="1"/>
    <col min="12805" max="12805" width="8.28515625" style="2" customWidth="1"/>
    <col min="12806" max="12806" width="6.42578125" style="2" customWidth="1"/>
    <col min="12807" max="12807" width="9.85546875" style="2" customWidth="1"/>
    <col min="12808" max="12808" width="7.5703125" style="2" customWidth="1"/>
    <col min="12809" max="12809" width="8.85546875" style="2" customWidth="1"/>
    <col min="12810" max="12810" width="7.28515625" style="2" customWidth="1"/>
    <col min="12811" max="12811" width="14.85546875" style="2" customWidth="1"/>
    <col min="12812" max="12812" width="19.42578125" style="2" customWidth="1"/>
    <col min="12813" max="12813" width="12.5703125" style="2" customWidth="1"/>
    <col min="12814" max="12814" width="10.140625" style="2" customWidth="1"/>
    <col min="12815" max="12815" width="13.7109375" style="2" customWidth="1"/>
    <col min="12816" max="12816" width="11.42578125" style="2" customWidth="1"/>
    <col min="12817" max="12817" width="14.140625" style="2" customWidth="1"/>
    <col min="12818" max="12818" width="10.28515625" style="2" customWidth="1"/>
    <col min="12819" max="12819" width="14.140625" style="2" customWidth="1"/>
    <col min="12820" max="12820" width="11" style="2" customWidth="1"/>
    <col min="12821" max="12821" width="8.85546875" style="2" customWidth="1"/>
    <col min="12822" max="13054" width="11.42578125" style="2"/>
    <col min="13055" max="13055" width="0" style="2" hidden="1" customWidth="1"/>
    <col min="13056" max="13056" width="5.7109375" style="2" customWidth="1"/>
    <col min="13057" max="13057" width="8.140625" style="2" customWidth="1"/>
    <col min="13058" max="13058" width="9.28515625" style="2" customWidth="1"/>
    <col min="13059" max="13059" width="8.140625" style="2" customWidth="1"/>
    <col min="13060" max="13060" width="6.42578125" style="2" customWidth="1"/>
    <col min="13061" max="13061" width="8.28515625" style="2" customWidth="1"/>
    <col min="13062" max="13062" width="6.42578125" style="2" customWidth="1"/>
    <col min="13063" max="13063" width="9.85546875" style="2" customWidth="1"/>
    <col min="13064" max="13064" width="7.5703125" style="2" customWidth="1"/>
    <col min="13065" max="13065" width="8.85546875" style="2" customWidth="1"/>
    <col min="13066" max="13066" width="7.28515625" style="2" customWidth="1"/>
    <col min="13067" max="13067" width="14.85546875" style="2" customWidth="1"/>
    <col min="13068" max="13068" width="19.42578125" style="2" customWidth="1"/>
    <col min="13069" max="13069" width="12.5703125" style="2" customWidth="1"/>
    <col min="13070" max="13070" width="10.140625" style="2" customWidth="1"/>
    <col min="13071" max="13071" width="13.7109375" style="2" customWidth="1"/>
    <col min="13072" max="13072" width="11.42578125" style="2" customWidth="1"/>
    <col min="13073" max="13073" width="14.140625" style="2" customWidth="1"/>
    <col min="13074" max="13074" width="10.28515625" style="2" customWidth="1"/>
    <col min="13075" max="13075" width="14.140625" style="2" customWidth="1"/>
    <col min="13076" max="13076" width="11" style="2" customWidth="1"/>
    <col min="13077" max="13077" width="8.85546875" style="2" customWidth="1"/>
    <col min="13078" max="13310" width="11.42578125" style="2"/>
    <col min="13311" max="13311" width="0" style="2" hidden="1" customWidth="1"/>
    <col min="13312" max="13312" width="5.7109375" style="2" customWidth="1"/>
    <col min="13313" max="13313" width="8.140625" style="2" customWidth="1"/>
    <col min="13314" max="13314" width="9.28515625" style="2" customWidth="1"/>
    <col min="13315" max="13315" width="8.140625" style="2" customWidth="1"/>
    <col min="13316" max="13316" width="6.42578125" style="2" customWidth="1"/>
    <col min="13317" max="13317" width="8.28515625" style="2" customWidth="1"/>
    <col min="13318" max="13318" width="6.42578125" style="2" customWidth="1"/>
    <col min="13319" max="13319" width="9.85546875" style="2" customWidth="1"/>
    <col min="13320" max="13320" width="7.5703125" style="2" customWidth="1"/>
    <col min="13321" max="13321" width="8.85546875" style="2" customWidth="1"/>
    <col min="13322" max="13322" width="7.28515625" style="2" customWidth="1"/>
    <col min="13323" max="13323" width="14.85546875" style="2" customWidth="1"/>
    <col min="13324" max="13324" width="19.42578125" style="2" customWidth="1"/>
    <col min="13325" max="13325" width="12.5703125" style="2" customWidth="1"/>
    <col min="13326" max="13326" width="10.140625" style="2" customWidth="1"/>
    <col min="13327" max="13327" width="13.7109375" style="2" customWidth="1"/>
    <col min="13328" max="13328" width="11.42578125" style="2" customWidth="1"/>
    <col min="13329" max="13329" width="14.140625" style="2" customWidth="1"/>
    <col min="13330" max="13330" width="10.28515625" style="2" customWidth="1"/>
    <col min="13331" max="13331" width="14.140625" style="2" customWidth="1"/>
    <col min="13332" max="13332" width="11" style="2" customWidth="1"/>
    <col min="13333" max="13333" width="8.85546875" style="2" customWidth="1"/>
    <col min="13334" max="13566" width="11.42578125" style="2"/>
    <col min="13567" max="13567" width="0" style="2" hidden="1" customWidth="1"/>
    <col min="13568" max="13568" width="5.7109375" style="2" customWidth="1"/>
    <col min="13569" max="13569" width="8.140625" style="2" customWidth="1"/>
    <col min="13570" max="13570" width="9.28515625" style="2" customWidth="1"/>
    <col min="13571" max="13571" width="8.140625" style="2" customWidth="1"/>
    <col min="13572" max="13572" width="6.42578125" style="2" customWidth="1"/>
    <col min="13573" max="13573" width="8.28515625" style="2" customWidth="1"/>
    <col min="13574" max="13574" width="6.42578125" style="2" customWidth="1"/>
    <col min="13575" max="13575" width="9.85546875" style="2" customWidth="1"/>
    <col min="13576" max="13576" width="7.5703125" style="2" customWidth="1"/>
    <col min="13577" max="13577" width="8.85546875" style="2" customWidth="1"/>
    <col min="13578" max="13578" width="7.28515625" style="2" customWidth="1"/>
    <col min="13579" max="13579" width="14.85546875" style="2" customWidth="1"/>
    <col min="13580" max="13580" width="19.42578125" style="2" customWidth="1"/>
    <col min="13581" max="13581" width="12.5703125" style="2" customWidth="1"/>
    <col min="13582" max="13582" width="10.140625" style="2" customWidth="1"/>
    <col min="13583" max="13583" width="13.7109375" style="2" customWidth="1"/>
    <col min="13584" max="13584" width="11.42578125" style="2" customWidth="1"/>
    <col min="13585" max="13585" width="14.140625" style="2" customWidth="1"/>
    <col min="13586" max="13586" width="10.28515625" style="2" customWidth="1"/>
    <col min="13587" max="13587" width="14.140625" style="2" customWidth="1"/>
    <col min="13588" max="13588" width="11" style="2" customWidth="1"/>
    <col min="13589" max="13589" width="8.85546875" style="2" customWidth="1"/>
    <col min="13590" max="13822" width="11.42578125" style="2"/>
    <col min="13823" max="13823" width="0" style="2" hidden="1" customWidth="1"/>
    <col min="13824" max="13824" width="5.7109375" style="2" customWidth="1"/>
    <col min="13825" max="13825" width="8.140625" style="2" customWidth="1"/>
    <col min="13826" max="13826" width="9.28515625" style="2" customWidth="1"/>
    <col min="13827" max="13827" width="8.140625" style="2" customWidth="1"/>
    <col min="13828" max="13828" width="6.42578125" style="2" customWidth="1"/>
    <col min="13829" max="13829" width="8.28515625" style="2" customWidth="1"/>
    <col min="13830" max="13830" width="6.42578125" style="2" customWidth="1"/>
    <col min="13831" max="13831" width="9.85546875" style="2" customWidth="1"/>
    <col min="13832" max="13832" width="7.5703125" style="2" customWidth="1"/>
    <col min="13833" max="13833" width="8.85546875" style="2" customWidth="1"/>
    <col min="13834" max="13834" width="7.28515625" style="2" customWidth="1"/>
    <col min="13835" max="13835" width="14.85546875" style="2" customWidth="1"/>
    <col min="13836" max="13836" width="19.42578125" style="2" customWidth="1"/>
    <col min="13837" max="13837" width="12.5703125" style="2" customWidth="1"/>
    <col min="13838" max="13838" width="10.140625" style="2" customWidth="1"/>
    <col min="13839" max="13839" width="13.7109375" style="2" customWidth="1"/>
    <col min="13840" max="13840" width="11.42578125" style="2" customWidth="1"/>
    <col min="13841" max="13841" width="14.140625" style="2" customWidth="1"/>
    <col min="13842" max="13842" width="10.28515625" style="2" customWidth="1"/>
    <col min="13843" max="13843" width="14.140625" style="2" customWidth="1"/>
    <col min="13844" max="13844" width="11" style="2" customWidth="1"/>
    <col min="13845" max="13845" width="8.85546875" style="2" customWidth="1"/>
    <col min="13846" max="14078" width="11.42578125" style="2"/>
    <col min="14079" max="14079" width="0" style="2" hidden="1" customWidth="1"/>
    <col min="14080" max="14080" width="5.7109375" style="2" customWidth="1"/>
    <col min="14081" max="14081" width="8.140625" style="2" customWidth="1"/>
    <col min="14082" max="14082" width="9.28515625" style="2" customWidth="1"/>
    <col min="14083" max="14083" width="8.140625" style="2" customWidth="1"/>
    <col min="14084" max="14084" width="6.42578125" style="2" customWidth="1"/>
    <col min="14085" max="14085" width="8.28515625" style="2" customWidth="1"/>
    <col min="14086" max="14086" width="6.42578125" style="2" customWidth="1"/>
    <col min="14087" max="14087" width="9.85546875" style="2" customWidth="1"/>
    <col min="14088" max="14088" width="7.5703125" style="2" customWidth="1"/>
    <col min="14089" max="14089" width="8.85546875" style="2" customWidth="1"/>
    <col min="14090" max="14090" width="7.28515625" style="2" customWidth="1"/>
    <col min="14091" max="14091" width="14.85546875" style="2" customWidth="1"/>
    <col min="14092" max="14092" width="19.42578125" style="2" customWidth="1"/>
    <col min="14093" max="14093" width="12.5703125" style="2" customWidth="1"/>
    <col min="14094" max="14094" width="10.140625" style="2" customWidth="1"/>
    <col min="14095" max="14095" width="13.7109375" style="2" customWidth="1"/>
    <col min="14096" max="14096" width="11.42578125" style="2" customWidth="1"/>
    <col min="14097" max="14097" width="14.140625" style="2" customWidth="1"/>
    <col min="14098" max="14098" width="10.28515625" style="2" customWidth="1"/>
    <col min="14099" max="14099" width="14.140625" style="2" customWidth="1"/>
    <col min="14100" max="14100" width="11" style="2" customWidth="1"/>
    <col min="14101" max="14101" width="8.85546875" style="2" customWidth="1"/>
    <col min="14102" max="14334" width="11.42578125" style="2"/>
    <col min="14335" max="14335" width="0" style="2" hidden="1" customWidth="1"/>
    <col min="14336" max="14336" width="5.7109375" style="2" customWidth="1"/>
    <col min="14337" max="14337" width="8.140625" style="2" customWidth="1"/>
    <col min="14338" max="14338" width="9.28515625" style="2" customWidth="1"/>
    <col min="14339" max="14339" width="8.140625" style="2" customWidth="1"/>
    <col min="14340" max="14340" width="6.42578125" style="2" customWidth="1"/>
    <col min="14341" max="14341" width="8.28515625" style="2" customWidth="1"/>
    <col min="14342" max="14342" width="6.42578125" style="2" customWidth="1"/>
    <col min="14343" max="14343" width="9.85546875" style="2" customWidth="1"/>
    <col min="14344" max="14344" width="7.5703125" style="2" customWidth="1"/>
    <col min="14345" max="14345" width="8.85546875" style="2" customWidth="1"/>
    <col min="14346" max="14346" width="7.28515625" style="2" customWidth="1"/>
    <col min="14347" max="14347" width="14.85546875" style="2" customWidth="1"/>
    <col min="14348" max="14348" width="19.42578125" style="2" customWidth="1"/>
    <col min="14349" max="14349" width="12.5703125" style="2" customWidth="1"/>
    <col min="14350" max="14350" width="10.140625" style="2" customWidth="1"/>
    <col min="14351" max="14351" width="13.7109375" style="2" customWidth="1"/>
    <col min="14352" max="14352" width="11.42578125" style="2" customWidth="1"/>
    <col min="14353" max="14353" width="14.140625" style="2" customWidth="1"/>
    <col min="14354" max="14354" width="10.28515625" style="2" customWidth="1"/>
    <col min="14355" max="14355" width="14.140625" style="2" customWidth="1"/>
    <col min="14356" max="14356" width="11" style="2" customWidth="1"/>
    <col min="14357" max="14357" width="8.85546875" style="2" customWidth="1"/>
    <col min="14358" max="14590" width="11.42578125" style="2"/>
    <col min="14591" max="14591" width="0" style="2" hidden="1" customWidth="1"/>
    <col min="14592" max="14592" width="5.7109375" style="2" customWidth="1"/>
    <col min="14593" max="14593" width="8.140625" style="2" customWidth="1"/>
    <col min="14594" max="14594" width="9.28515625" style="2" customWidth="1"/>
    <col min="14595" max="14595" width="8.140625" style="2" customWidth="1"/>
    <col min="14596" max="14596" width="6.42578125" style="2" customWidth="1"/>
    <col min="14597" max="14597" width="8.28515625" style="2" customWidth="1"/>
    <col min="14598" max="14598" width="6.42578125" style="2" customWidth="1"/>
    <col min="14599" max="14599" width="9.85546875" style="2" customWidth="1"/>
    <col min="14600" max="14600" width="7.5703125" style="2" customWidth="1"/>
    <col min="14601" max="14601" width="8.85546875" style="2" customWidth="1"/>
    <col min="14602" max="14602" width="7.28515625" style="2" customWidth="1"/>
    <col min="14603" max="14603" width="14.85546875" style="2" customWidth="1"/>
    <col min="14604" max="14604" width="19.42578125" style="2" customWidth="1"/>
    <col min="14605" max="14605" width="12.5703125" style="2" customWidth="1"/>
    <col min="14606" max="14606" width="10.140625" style="2" customWidth="1"/>
    <col min="14607" max="14607" width="13.7109375" style="2" customWidth="1"/>
    <col min="14608" max="14608" width="11.42578125" style="2" customWidth="1"/>
    <col min="14609" max="14609" width="14.140625" style="2" customWidth="1"/>
    <col min="14610" max="14610" width="10.28515625" style="2" customWidth="1"/>
    <col min="14611" max="14611" width="14.140625" style="2" customWidth="1"/>
    <col min="14612" max="14612" width="11" style="2" customWidth="1"/>
    <col min="14613" max="14613" width="8.85546875" style="2" customWidth="1"/>
    <col min="14614" max="14846" width="11.42578125" style="2"/>
    <col min="14847" max="14847" width="0" style="2" hidden="1" customWidth="1"/>
    <col min="14848" max="14848" width="5.7109375" style="2" customWidth="1"/>
    <col min="14849" max="14849" width="8.140625" style="2" customWidth="1"/>
    <col min="14850" max="14850" width="9.28515625" style="2" customWidth="1"/>
    <col min="14851" max="14851" width="8.140625" style="2" customWidth="1"/>
    <col min="14852" max="14852" width="6.42578125" style="2" customWidth="1"/>
    <col min="14853" max="14853" width="8.28515625" style="2" customWidth="1"/>
    <col min="14854" max="14854" width="6.42578125" style="2" customWidth="1"/>
    <col min="14855" max="14855" width="9.85546875" style="2" customWidth="1"/>
    <col min="14856" max="14856" width="7.5703125" style="2" customWidth="1"/>
    <col min="14857" max="14857" width="8.85546875" style="2" customWidth="1"/>
    <col min="14858" max="14858" width="7.28515625" style="2" customWidth="1"/>
    <col min="14859" max="14859" width="14.85546875" style="2" customWidth="1"/>
    <col min="14860" max="14860" width="19.42578125" style="2" customWidth="1"/>
    <col min="14861" max="14861" width="12.5703125" style="2" customWidth="1"/>
    <col min="14862" max="14862" width="10.140625" style="2" customWidth="1"/>
    <col min="14863" max="14863" width="13.7109375" style="2" customWidth="1"/>
    <col min="14864" max="14864" width="11.42578125" style="2" customWidth="1"/>
    <col min="14865" max="14865" width="14.140625" style="2" customWidth="1"/>
    <col min="14866" max="14866" width="10.28515625" style="2" customWidth="1"/>
    <col min="14867" max="14867" width="14.140625" style="2" customWidth="1"/>
    <col min="14868" max="14868" width="11" style="2" customWidth="1"/>
    <col min="14869" max="14869" width="8.85546875" style="2" customWidth="1"/>
    <col min="14870" max="15102" width="11.42578125" style="2"/>
    <col min="15103" max="15103" width="0" style="2" hidden="1" customWidth="1"/>
    <col min="15104" max="15104" width="5.7109375" style="2" customWidth="1"/>
    <col min="15105" max="15105" width="8.140625" style="2" customWidth="1"/>
    <col min="15106" max="15106" width="9.28515625" style="2" customWidth="1"/>
    <col min="15107" max="15107" width="8.140625" style="2" customWidth="1"/>
    <col min="15108" max="15108" width="6.42578125" style="2" customWidth="1"/>
    <col min="15109" max="15109" width="8.28515625" style="2" customWidth="1"/>
    <col min="15110" max="15110" width="6.42578125" style="2" customWidth="1"/>
    <col min="15111" max="15111" width="9.85546875" style="2" customWidth="1"/>
    <col min="15112" max="15112" width="7.5703125" style="2" customWidth="1"/>
    <col min="15113" max="15113" width="8.85546875" style="2" customWidth="1"/>
    <col min="15114" max="15114" width="7.28515625" style="2" customWidth="1"/>
    <col min="15115" max="15115" width="14.85546875" style="2" customWidth="1"/>
    <col min="15116" max="15116" width="19.42578125" style="2" customWidth="1"/>
    <col min="15117" max="15117" width="12.5703125" style="2" customWidth="1"/>
    <col min="15118" max="15118" width="10.140625" style="2" customWidth="1"/>
    <col min="15119" max="15119" width="13.7109375" style="2" customWidth="1"/>
    <col min="15120" max="15120" width="11.42578125" style="2" customWidth="1"/>
    <col min="15121" max="15121" width="14.140625" style="2" customWidth="1"/>
    <col min="15122" max="15122" width="10.28515625" style="2" customWidth="1"/>
    <col min="15123" max="15123" width="14.140625" style="2" customWidth="1"/>
    <col min="15124" max="15124" width="11" style="2" customWidth="1"/>
    <col min="15125" max="15125" width="8.85546875" style="2" customWidth="1"/>
    <col min="15126" max="15358" width="11.42578125" style="2"/>
    <col min="15359" max="15359" width="0" style="2" hidden="1" customWidth="1"/>
    <col min="15360" max="15360" width="5.7109375" style="2" customWidth="1"/>
    <col min="15361" max="15361" width="8.140625" style="2" customWidth="1"/>
    <col min="15362" max="15362" width="9.28515625" style="2" customWidth="1"/>
    <col min="15363" max="15363" width="8.140625" style="2" customWidth="1"/>
    <col min="15364" max="15364" width="6.42578125" style="2" customWidth="1"/>
    <col min="15365" max="15365" width="8.28515625" style="2" customWidth="1"/>
    <col min="15366" max="15366" width="6.42578125" style="2" customWidth="1"/>
    <col min="15367" max="15367" width="9.85546875" style="2" customWidth="1"/>
    <col min="15368" max="15368" width="7.5703125" style="2" customWidth="1"/>
    <col min="15369" max="15369" width="8.85546875" style="2" customWidth="1"/>
    <col min="15370" max="15370" width="7.28515625" style="2" customWidth="1"/>
    <col min="15371" max="15371" width="14.85546875" style="2" customWidth="1"/>
    <col min="15372" max="15372" width="19.42578125" style="2" customWidth="1"/>
    <col min="15373" max="15373" width="12.5703125" style="2" customWidth="1"/>
    <col min="15374" max="15374" width="10.140625" style="2" customWidth="1"/>
    <col min="15375" max="15375" width="13.7109375" style="2" customWidth="1"/>
    <col min="15376" max="15376" width="11.42578125" style="2" customWidth="1"/>
    <col min="15377" max="15377" width="14.140625" style="2" customWidth="1"/>
    <col min="15378" max="15378" width="10.28515625" style="2" customWidth="1"/>
    <col min="15379" max="15379" width="14.140625" style="2" customWidth="1"/>
    <col min="15380" max="15380" width="11" style="2" customWidth="1"/>
    <col min="15381" max="15381" width="8.85546875" style="2" customWidth="1"/>
    <col min="15382" max="15614" width="11.42578125" style="2"/>
    <col min="15615" max="15615" width="0" style="2" hidden="1" customWidth="1"/>
    <col min="15616" max="15616" width="5.7109375" style="2" customWidth="1"/>
    <col min="15617" max="15617" width="8.140625" style="2" customWidth="1"/>
    <col min="15618" max="15618" width="9.28515625" style="2" customWidth="1"/>
    <col min="15619" max="15619" width="8.140625" style="2" customWidth="1"/>
    <col min="15620" max="15620" width="6.42578125" style="2" customWidth="1"/>
    <col min="15621" max="15621" width="8.28515625" style="2" customWidth="1"/>
    <col min="15622" max="15622" width="6.42578125" style="2" customWidth="1"/>
    <col min="15623" max="15623" width="9.85546875" style="2" customWidth="1"/>
    <col min="15624" max="15624" width="7.5703125" style="2" customWidth="1"/>
    <col min="15625" max="15625" width="8.85546875" style="2" customWidth="1"/>
    <col min="15626" max="15626" width="7.28515625" style="2" customWidth="1"/>
    <col min="15627" max="15627" width="14.85546875" style="2" customWidth="1"/>
    <col min="15628" max="15628" width="19.42578125" style="2" customWidth="1"/>
    <col min="15629" max="15629" width="12.5703125" style="2" customWidth="1"/>
    <col min="15630" max="15630" width="10.140625" style="2" customWidth="1"/>
    <col min="15631" max="15631" width="13.7109375" style="2" customWidth="1"/>
    <col min="15632" max="15632" width="11.42578125" style="2" customWidth="1"/>
    <col min="15633" max="15633" width="14.140625" style="2" customWidth="1"/>
    <col min="15634" max="15634" width="10.28515625" style="2" customWidth="1"/>
    <col min="15635" max="15635" width="14.140625" style="2" customWidth="1"/>
    <col min="15636" max="15636" width="11" style="2" customWidth="1"/>
    <col min="15637" max="15637" width="8.85546875" style="2" customWidth="1"/>
    <col min="15638" max="15870" width="11.42578125" style="2"/>
    <col min="15871" max="15871" width="0" style="2" hidden="1" customWidth="1"/>
    <col min="15872" max="15872" width="5.7109375" style="2" customWidth="1"/>
    <col min="15873" max="15873" width="8.140625" style="2" customWidth="1"/>
    <col min="15874" max="15874" width="9.28515625" style="2" customWidth="1"/>
    <col min="15875" max="15875" width="8.140625" style="2" customWidth="1"/>
    <col min="15876" max="15876" width="6.42578125" style="2" customWidth="1"/>
    <col min="15877" max="15877" width="8.28515625" style="2" customWidth="1"/>
    <col min="15878" max="15878" width="6.42578125" style="2" customWidth="1"/>
    <col min="15879" max="15879" width="9.85546875" style="2" customWidth="1"/>
    <col min="15880" max="15880" width="7.5703125" style="2" customWidth="1"/>
    <col min="15881" max="15881" width="8.85546875" style="2" customWidth="1"/>
    <col min="15882" max="15882" width="7.28515625" style="2" customWidth="1"/>
    <col min="15883" max="15883" width="14.85546875" style="2" customWidth="1"/>
    <col min="15884" max="15884" width="19.42578125" style="2" customWidth="1"/>
    <col min="15885" max="15885" width="12.5703125" style="2" customWidth="1"/>
    <col min="15886" max="15886" width="10.140625" style="2" customWidth="1"/>
    <col min="15887" max="15887" width="13.7109375" style="2" customWidth="1"/>
    <col min="15888" max="15888" width="11.42578125" style="2" customWidth="1"/>
    <col min="15889" max="15889" width="14.140625" style="2" customWidth="1"/>
    <col min="15890" max="15890" width="10.28515625" style="2" customWidth="1"/>
    <col min="15891" max="15891" width="14.140625" style="2" customWidth="1"/>
    <col min="15892" max="15892" width="11" style="2" customWidth="1"/>
    <col min="15893" max="15893" width="8.85546875" style="2" customWidth="1"/>
    <col min="15894" max="16126" width="11.42578125" style="2"/>
    <col min="16127" max="16127" width="0" style="2" hidden="1" customWidth="1"/>
    <col min="16128" max="16128" width="5.7109375" style="2" customWidth="1"/>
    <col min="16129" max="16129" width="8.140625" style="2" customWidth="1"/>
    <col min="16130" max="16130" width="9.28515625" style="2" customWidth="1"/>
    <col min="16131" max="16131" width="8.140625" style="2" customWidth="1"/>
    <col min="16132" max="16132" width="6.42578125" style="2" customWidth="1"/>
    <col min="16133" max="16133" width="8.28515625" style="2" customWidth="1"/>
    <col min="16134" max="16134" width="6.42578125" style="2" customWidth="1"/>
    <col min="16135" max="16135" width="9.85546875" style="2" customWidth="1"/>
    <col min="16136" max="16136" width="7.5703125" style="2" customWidth="1"/>
    <col min="16137" max="16137" width="8.85546875" style="2" customWidth="1"/>
    <col min="16138" max="16138" width="7.28515625" style="2" customWidth="1"/>
    <col min="16139" max="16139" width="14.85546875" style="2" customWidth="1"/>
    <col min="16140" max="16140" width="19.42578125" style="2" customWidth="1"/>
    <col min="16141" max="16141" width="12.5703125" style="2" customWidth="1"/>
    <col min="16142" max="16142" width="10.140625" style="2" customWidth="1"/>
    <col min="16143" max="16143" width="13.7109375" style="2" customWidth="1"/>
    <col min="16144" max="16144" width="11.42578125" style="2" customWidth="1"/>
    <col min="16145" max="16145" width="14.140625" style="2" customWidth="1"/>
    <col min="16146" max="16146" width="10.28515625" style="2" customWidth="1"/>
    <col min="16147" max="16147" width="14.140625" style="2" customWidth="1"/>
    <col min="16148" max="16148" width="11" style="2" customWidth="1"/>
    <col min="16149" max="16149" width="8.85546875" style="2" customWidth="1"/>
    <col min="16150" max="16384" width="11.42578125" style="2"/>
  </cols>
  <sheetData>
    <row r="1" spans="1:68" s="178" customFormat="1" ht="27.75" customHeight="1" x14ac:dyDescent="0.25">
      <c r="B1" s="198" t="s">
        <v>211</v>
      </c>
      <c r="C1" s="198"/>
      <c r="D1" s="198"/>
      <c r="E1" s="198"/>
      <c r="F1" s="198"/>
      <c r="G1" s="198"/>
      <c r="H1" s="198"/>
      <c r="I1" s="198"/>
      <c r="J1" s="198"/>
      <c r="K1" s="195" t="s">
        <v>282</v>
      </c>
      <c r="L1" s="193" t="s">
        <v>286</v>
      </c>
    </row>
    <row r="2" spans="1:68" s="178" customFormat="1" ht="27.75" customHeight="1" x14ac:dyDescent="0.25">
      <c r="B2" s="198"/>
      <c r="C2" s="198"/>
      <c r="D2" s="198"/>
      <c r="E2" s="198"/>
      <c r="F2" s="198"/>
      <c r="G2" s="198"/>
      <c r="H2" s="198"/>
      <c r="I2" s="198"/>
      <c r="J2" s="198"/>
      <c r="K2" s="195" t="s">
        <v>283</v>
      </c>
      <c r="L2" s="193">
        <v>1</v>
      </c>
    </row>
    <row r="3" spans="1:68" s="178" customFormat="1" ht="27.75" customHeight="1" x14ac:dyDescent="0.25">
      <c r="B3" s="198"/>
      <c r="C3" s="198"/>
      <c r="D3" s="198"/>
      <c r="E3" s="198"/>
      <c r="F3" s="198"/>
      <c r="G3" s="198"/>
      <c r="H3" s="198"/>
      <c r="I3" s="198"/>
      <c r="J3" s="198"/>
      <c r="K3" s="195" t="s">
        <v>289</v>
      </c>
      <c r="L3" s="194">
        <v>44573</v>
      </c>
    </row>
    <row r="4" spans="1:68" s="31" customFormat="1" ht="10.5" customHeight="1" thickBot="1" x14ac:dyDescent="0.25">
      <c r="B4" s="136"/>
      <c r="C4" s="137"/>
      <c r="D4" s="138"/>
      <c r="E4" s="139"/>
      <c r="F4" s="139"/>
      <c r="G4" s="140"/>
      <c r="H4" s="141"/>
      <c r="I4" s="142"/>
      <c r="J4" s="46"/>
      <c r="K4" s="46"/>
      <c r="L4" s="23"/>
      <c r="M4" s="24"/>
      <c r="N4" s="38"/>
      <c r="O4" s="29"/>
      <c r="P4" s="29"/>
      <c r="Q4" s="28"/>
      <c r="R4" s="28"/>
      <c r="S4" s="28"/>
    </row>
    <row r="5" spans="1:68" s="22" customFormat="1" ht="24" customHeight="1" thickBot="1" x14ac:dyDescent="0.3">
      <c r="A5" s="28"/>
      <c r="B5" s="32" t="s">
        <v>192</v>
      </c>
      <c r="C5" s="199" t="s">
        <v>1</v>
      </c>
      <c r="D5" s="199"/>
      <c r="E5" s="199"/>
      <c r="F5" s="199"/>
      <c r="G5" s="199"/>
      <c r="H5" s="228"/>
      <c r="I5" s="37" t="s">
        <v>193</v>
      </c>
      <c r="J5" s="97"/>
      <c r="K5" s="98" t="s">
        <v>194</v>
      </c>
      <c r="L5" s="99"/>
      <c r="M5" s="28"/>
      <c r="N5" s="28"/>
      <c r="O5" s="29"/>
      <c r="P5" s="30"/>
      <c r="Q5" s="30"/>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row>
    <row r="6" spans="1:68" s="31" customFormat="1" ht="24" customHeight="1" thickBot="1" x14ac:dyDescent="0.3">
      <c r="A6" s="28"/>
      <c r="B6" s="32" t="s">
        <v>195</v>
      </c>
      <c r="C6" s="199" t="s">
        <v>0</v>
      </c>
      <c r="D6" s="199"/>
      <c r="E6" s="34" t="s">
        <v>196</v>
      </c>
      <c r="F6" s="227" t="s">
        <v>0</v>
      </c>
      <c r="G6" s="227"/>
      <c r="H6" s="227"/>
      <c r="I6" s="37" t="s">
        <v>191</v>
      </c>
      <c r="J6" s="36" t="s">
        <v>197</v>
      </c>
      <c r="K6" s="37" t="s">
        <v>198</v>
      </c>
      <c r="L6" s="63" t="s">
        <v>246</v>
      </c>
      <c r="M6" s="100"/>
      <c r="N6" s="29"/>
      <c r="O6" s="29"/>
      <c r="P6" s="28"/>
      <c r="Q6" s="28"/>
      <c r="R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row>
    <row r="7" spans="1:68" s="31" customFormat="1" ht="14.25" customHeight="1" x14ac:dyDescent="0.25">
      <c r="A7" s="28"/>
      <c r="B7" s="101"/>
      <c r="C7" s="101"/>
      <c r="D7" s="101"/>
      <c r="E7" s="101"/>
      <c r="F7" s="101"/>
      <c r="G7" s="101"/>
      <c r="H7" s="101"/>
      <c r="I7" s="102"/>
      <c r="J7" s="103"/>
      <c r="K7" s="103"/>
      <c r="L7" s="23"/>
      <c r="M7" s="38"/>
      <c r="N7" s="29"/>
      <c r="O7" s="29"/>
      <c r="P7" s="28"/>
      <c r="Q7" s="28"/>
      <c r="R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row>
    <row r="8" spans="1:68" s="24" customFormat="1" ht="22.5" customHeight="1" x14ac:dyDescent="0.2">
      <c r="B8" s="224" t="s">
        <v>203</v>
      </c>
      <c r="C8" s="225"/>
      <c r="D8" s="225"/>
      <c r="E8" s="225"/>
      <c r="F8" s="225"/>
      <c r="G8" s="225"/>
      <c r="H8" s="225"/>
      <c r="I8" s="225"/>
      <c r="J8" s="225"/>
      <c r="K8" s="225"/>
      <c r="L8" s="226"/>
    </row>
    <row r="9" spans="1:68" s="24" customFormat="1" ht="19.5" customHeight="1" x14ac:dyDescent="0.2">
      <c r="B9" s="208" t="s">
        <v>45</v>
      </c>
      <c r="C9" s="209"/>
      <c r="D9" s="209"/>
      <c r="E9" s="209"/>
      <c r="F9" s="209"/>
      <c r="G9" s="209"/>
      <c r="H9" s="209"/>
      <c r="I9" s="209"/>
      <c r="J9" s="209"/>
      <c r="K9" s="209"/>
      <c r="L9" s="232"/>
    </row>
    <row r="10" spans="1:68" s="24" customFormat="1" ht="30.75" customHeight="1" x14ac:dyDescent="0.2">
      <c r="B10" s="208"/>
      <c r="C10" s="209"/>
      <c r="D10" s="209"/>
      <c r="E10" s="209"/>
      <c r="F10" s="209"/>
      <c r="G10" s="209"/>
      <c r="H10" s="209"/>
      <c r="I10" s="209"/>
      <c r="J10" s="209"/>
      <c r="K10" s="209"/>
      <c r="L10" s="232"/>
    </row>
    <row r="11" spans="1:68" s="24" customFormat="1" ht="9" customHeight="1" x14ac:dyDescent="0.2">
      <c r="B11" s="54"/>
      <c r="L11" s="48"/>
    </row>
    <row r="12" spans="1:68" s="24" customFormat="1" ht="18.75" customHeight="1" x14ac:dyDescent="0.2">
      <c r="B12" s="105" t="s">
        <v>212</v>
      </c>
      <c r="C12" s="104"/>
      <c r="D12" s="104"/>
      <c r="E12" s="104"/>
      <c r="F12" s="104"/>
      <c r="G12" s="104"/>
      <c r="H12" s="104"/>
      <c r="I12" s="104"/>
      <c r="J12" s="104"/>
      <c r="L12" s="48"/>
    </row>
    <row r="13" spans="1:68" s="24" customFormat="1" ht="24" customHeight="1" x14ac:dyDescent="0.2">
      <c r="B13" s="208" t="s">
        <v>262</v>
      </c>
      <c r="C13" s="209"/>
      <c r="D13" s="209"/>
      <c r="E13" s="209"/>
      <c r="F13" s="209"/>
      <c r="G13" s="209"/>
      <c r="H13" s="209"/>
      <c r="I13" s="209"/>
      <c r="J13" s="209"/>
      <c r="K13" s="209"/>
      <c r="L13" s="48"/>
    </row>
    <row r="14" spans="1:68" s="24" customFormat="1" ht="24" customHeight="1" x14ac:dyDescent="0.2">
      <c r="B14" s="208" t="s">
        <v>263</v>
      </c>
      <c r="C14" s="209" t="s">
        <v>49</v>
      </c>
      <c r="D14" s="209" t="s">
        <v>49</v>
      </c>
      <c r="E14" s="209" t="s">
        <v>49</v>
      </c>
      <c r="F14" s="209" t="s">
        <v>49</v>
      </c>
      <c r="G14" s="209" t="s">
        <v>49</v>
      </c>
      <c r="H14" s="209" t="s">
        <v>49</v>
      </c>
      <c r="I14" s="209" t="s">
        <v>49</v>
      </c>
      <c r="J14" s="209" t="s">
        <v>49</v>
      </c>
      <c r="K14" s="209"/>
      <c r="L14" s="48"/>
    </row>
    <row r="15" spans="1:68" s="24" customFormat="1" ht="36" customHeight="1" x14ac:dyDescent="0.2">
      <c r="B15" s="208" t="s">
        <v>264</v>
      </c>
      <c r="C15" s="209" t="s">
        <v>46</v>
      </c>
      <c r="D15" s="209" t="s">
        <v>46</v>
      </c>
      <c r="E15" s="209" t="s">
        <v>46</v>
      </c>
      <c r="F15" s="209" t="s">
        <v>46</v>
      </c>
      <c r="G15" s="209" t="s">
        <v>46</v>
      </c>
      <c r="H15" s="209" t="s">
        <v>46</v>
      </c>
      <c r="I15" s="209" t="s">
        <v>46</v>
      </c>
      <c r="J15" s="209" t="s">
        <v>46</v>
      </c>
      <c r="K15" s="209"/>
      <c r="L15" s="48"/>
    </row>
    <row r="16" spans="1:68" s="24" customFormat="1" ht="39" customHeight="1" x14ac:dyDescent="0.2">
      <c r="B16" s="208" t="s">
        <v>265</v>
      </c>
      <c r="C16" s="209" t="s">
        <v>47</v>
      </c>
      <c r="D16" s="209" t="s">
        <v>47</v>
      </c>
      <c r="E16" s="209" t="s">
        <v>47</v>
      </c>
      <c r="F16" s="209" t="s">
        <v>47</v>
      </c>
      <c r="G16" s="209" t="s">
        <v>47</v>
      </c>
      <c r="H16" s="209" t="s">
        <v>47</v>
      </c>
      <c r="I16" s="209" t="s">
        <v>47</v>
      </c>
      <c r="J16" s="209" t="s">
        <v>47</v>
      </c>
      <c r="K16" s="209"/>
      <c r="L16" s="48"/>
    </row>
    <row r="17" spans="1:68" s="24" customFormat="1" ht="15" thickBot="1" x14ac:dyDescent="0.25">
      <c r="B17" s="106"/>
      <c r="C17" s="104"/>
      <c r="D17" s="104"/>
      <c r="E17" s="104"/>
      <c r="F17" s="104"/>
      <c r="G17" s="104"/>
      <c r="H17" s="104"/>
      <c r="I17" s="104"/>
      <c r="J17" s="104"/>
      <c r="L17" s="48"/>
    </row>
    <row r="18" spans="1:68" s="24" customFormat="1" ht="19.5" customHeight="1" thickBot="1" x14ac:dyDescent="0.25">
      <c r="B18" s="218" t="s">
        <v>213</v>
      </c>
      <c r="C18" s="219"/>
      <c r="D18" s="219"/>
      <c r="E18" s="219"/>
      <c r="F18" s="219"/>
      <c r="G18" s="219"/>
      <c r="H18" s="219"/>
      <c r="I18" s="219"/>
      <c r="J18" s="219"/>
      <c r="K18" s="219"/>
      <c r="L18" s="220"/>
    </row>
    <row r="19" spans="1:68" s="16" customFormat="1" ht="39" customHeight="1" thickBot="1" x14ac:dyDescent="0.25">
      <c r="A19" s="66"/>
      <c r="B19" s="236" t="s">
        <v>214</v>
      </c>
      <c r="C19" s="237"/>
      <c r="D19" s="237"/>
      <c r="E19" s="237"/>
      <c r="F19" s="237"/>
      <c r="G19" s="237"/>
      <c r="H19" s="237"/>
      <c r="I19" s="237"/>
      <c r="J19" s="237"/>
      <c r="K19" s="237"/>
      <c r="L19" s="238"/>
      <c r="M19" s="70"/>
      <c r="N19" s="71"/>
      <c r="O19" s="72"/>
      <c r="P19" s="68"/>
      <c r="Q19" s="73"/>
      <c r="R19" s="74"/>
      <c r="S19" s="75"/>
      <c r="T19" s="76"/>
      <c r="U19" s="73"/>
      <c r="V19" s="75"/>
      <c r="W19" s="68"/>
      <c r="X19" s="75"/>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row>
    <row r="20" spans="1:68" s="118" customFormat="1" ht="23.25" customHeight="1" x14ac:dyDescent="0.2">
      <c r="B20" s="240" t="s">
        <v>260</v>
      </c>
      <c r="C20" s="240"/>
      <c r="D20" s="240"/>
      <c r="E20" s="240"/>
      <c r="F20" s="240"/>
      <c r="G20" s="240"/>
      <c r="H20" s="240"/>
      <c r="I20" s="240"/>
      <c r="J20" s="240"/>
      <c r="K20" s="240"/>
      <c r="L20" s="240"/>
      <c r="M20" s="240"/>
      <c r="N20" s="240"/>
      <c r="O20" s="240"/>
      <c r="P20" s="240"/>
      <c r="Q20" s="240"/>
      <c r="R20" s="240"/>
      <c r="S20" s="240"/>
      <c r="T20" s="240"/>
      <c r="U20" s="240"/>
      <c r="V20" s="240"/>
      <c r="W20" s="240"/>
      <c r="X20" s="67"/>
    </row>
    <row r="21" spans="1:68" s="107" customFormat="1" ht="52.5" customHeight="1" x14ac:dyDescent="0.2">
      <c r="A21" s="118"/>
      <c r="B21" s="181" t="s">
        <v>50</v>
      </c>
      <c r="C21" s="181" t="s">
        <v>128</v>
      </c>
      <c r="D21" s="181" t="s">
        <v>51</v>
      </c>
      <c r="E21" s="181" t="s">
        <v>52</v>
      </c>
      <c r="F21" s="181" t="s">
        <v>25</v>
      </c>
      <c r="G21" s="181" t="s">
        <v>53</v>
      </c>
      <c r="H21" s="181" t="s">
        <v>129</v>
      </c>
      <c r="I21" s="181" t="s">
        <v>54</v>
      </c>
      <c r="J21" s="181" t="s">
        <v>55</v>
      </c>
      <c r="K21" s="181" t="s">
        <v>130</v>
      </c>
      <c r="L21" s="181" t="s">
        <v>56</v>
      </c>
      <c r="M21" s="181" t="s">
        <v>57</v>
      </c>
      <c r="N21" s="181" t="s">
        <v>58</v>
      </c>
      <c r="O21" s="182" t="s">
        <v>131</v>
      </c>
      <c r="P21" s="183" t="s">
        <v>132</v>
      </c>
      <c r="Q21" s="181" t="s">
        <v>59</v>
      </c>
      <c r="R21" s="181" t="s">
        <v>60</v>
      </c>
      <c r="S21" s="181" t="s">
        <v>133</v>
      </c>
      <c r="T21" s="181" t="s">
        <v>61</v>
      </c>
      <c r="U21" s="181" t="s">
        <v>134</v>
      </c>
      <c r="V21" s="181" t="s">
        <v>135</v>
      </c>
      <c r="W21" s="181" t="s">
        <v>136</v>
      </c>
      <c r="X21" s="121" t="s">
        <v>137</v>
      </c>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row>
    <row r="22" spans="1:68" s="16" customFormat="1" ht="79.5" customHeight="1" x14ac:dyDescent="0.2">
      <c r="A22" s="66"/>
      <c r="B22" s="108">
        <v>50012567</v>
      </c>
      <c r="C22" s="109" t="s">
        <v>241</v>
      </c>
      <c r="D22" s="109" t="s">
        <v>215</v>
      </c>
      <c r="E22" s="109" t="s">
        <v>62</v>
      </c>
      <c r="F22" s="109" t="s">
        <v>63</v>
      </c>
      <c r="G22" s="109" t="s">
        <v>216</v>
      </c>
      <c r="H22" s="110" t="s">
        <v>66</v>
      </c>
      <c r="I22" s="109" t="s">
        <v>215</v>
      </c>
      <c r="J22" s="111"/>
      <c r="K22" s="109" t="s">
        <v>242</v>
      </c>
      <c r="L22" s="112" t="s">
        <v>84</v>
      </c>
      <c r="M22" s="113" t="s">
        <v>68</v>
      </c>
      <c r="N22" s="113" t="s">
        <v>75</v>
      </c>
      <c r="O22" s="122">
        <v>20101810</v>
      </c>
      <c r="P22" s="112" t="s">
        <v>90</v>
      </c>
      <c r="Q22" s="110" t="s">
        <v>66</v>
      </c>
      <c r="R22" s="113" t="s">
        <v>138</v>
      </c>
      <c r="S22" s="108" t="s">
        <v>95</v>
      </c>
      <c r="T22" s="108" t="s">
        <v>139</v>
      </c>
      <c r="U22" s="114" t="s">
        <v>97</v>
      </c>
      <c r="V22" s="109" t="s">
        <v>217</v>
      </c>
      <c r="W22" s="108" t="s">
        <v>114</v>
      </c>
      <c r="X22" s="120" t="s">
        <v>127</v>
      </c>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row>
    <row r="23" spans="1:68" s="16" customFormat="1" ht="79.5" customHeight="1" x14ac:dyDescent="0.2">
      <c r="A23" s="66"/>
      <c r="B23" s="108">
        <v>50012568</v>
      </c>
      <c r="C23" s="109" t="s">
        <v>241</v>
      </c>
      <c r="D23" s="109" t="s">
        <v>215</v>
      </c>
      <c r="E23" s="109" t="s">
        <v>62</v>
      </c>
      <c r="F23" s="109" t="s">
        <v>63</v>
      </c>
      <c r="G23" s="109" t="s">
        <v>216</v>
      </c>
      <c r="H23" s="110" t="s">
        <v>66</v>
      </c>
      <c r="I23" s="109" t="s">
        <v>216</v>
      </c>
      <c r="J23" s="111"/>
      <c r="K23" s="109" t="s">
        <v>242</v>
      </c>
      <c r="L23" s="112" t="s">
        <v>90</v>
      </c>
      <c r="M23" s="113" t="s">
        <v>69</v>
      </c>
      <c r="N23" s="113" t="s">
        <v>76</v>
      </c>
      <c r="O23" s="122">
        <v>11739816</v>
      </c>
      <c r="P23" s="112" t="s">
        <v>90</v>
      </c>
      <c r="Q23" s="110" t="s">
        <v>66</v>
      </c>
      <c r="R23" s="113" t="s">
        <v>91</v>
      </c>
      <c r="S23" s="108" t="s">
        <v>95</v>
      </c>
      <c r="T23" s="108" t="s">
        <v>140</v>
      </c>
      <c r="U23" s="115" t="s">
        <v>98</v>
      </c>
      <c r="V23" s="109" t="s">
        <v>218</v>
      </c>
      <c r="W23" s="108" t="s">
        <v>115</v>
      </c>
      <c r="X23" s="120" t="s">
        <v>127</v>
      </c>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row>
    <row r="24" spans="1:68" s="16" customFormat="1" ht="79.5" customHeight="1" x14ac:dyDescent="0.2">
      <c r="A24" s="66"/>
      <c r="B24" s="108">
        <v>50012569</v>
      </c>
      <c r="C24" s="109" t="s">
        <v>241</v>
      </c>
      <c r="D24" s="109" t="s">
        <v>215</v>
      </c>
      <c r="E24" s="109" t="s">
        <v>62</v>
      </c>
      <c r="F24" s="109" t="s">
        <v>63</v>
      </c>
      <c r="G24" s="109" t="s">
        <v>216</v>
      </c>
      <c r="H24" s="110" t="s">
        <v>66</v>
      </c>
      <c r="I24" s="109" t="s">
        <v>216</v>
      </c>
      <c r="J24" s="111"/>
      <c r="K24" s="109" t="s">
        <v>242</v>
      </c>
      <c r="L24" s="112" t="s">
        <v>84</v>
      </c>
      <c r="M24" s="113" t="s">
        <v>70</v>
      </c>
      <c r="N24" s="113" t="s">
        <v>77</v>
      </c>
      <c r="O24" s="122">
        <v>21048192</v>
      </c>
      <c r="P24" s="112" t="s">
        <v>90</v>
      </c>
      <c r="Q24" s="110" t="s">
        <v>66</v>
      </c>
      <c r="R24" s="113" t="s">
        <v>92</v>
      </c>
      <c r="S24" s="108" t="s">
        <v>96</v>
      </c>
      <c r="T24" s="108" t="s">
        <v>139</v>
      </c>
      <c r="U24" s="108" t="s">
        <v>99</v>
      </c>
      <c r="V24" s="109" t="s">
        <v>219</v>
      </c>
      <c r="W24" s="108" t="s">
        <v>116</v>
      </c>
      <c r="X24" s="120" t="s">
        <v>127</v>
      </c>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row>
    <row r="25" spans="1:68" s="16" customFormat="1" ht="79.5" customHeight="1" x14ac:dyDescent="0.2">
      <c r="A25" s="66"/>
      <c r="B25" s="108">
        <v>50012570</v>
      </c>
      <c r="C25" s="109" t="s">
        <v>241</v>
      </c>
      <c r="D25" s="109" t="s">
        <v>215</v>
      </c>
      <c r="E25" s="109" t="s">
        <v>62</v>
      </c>
      <c r="F25" s="109" t="s">
        <v>63</v>
      </c>
      <c r="G25" s="109" t="s">
        <v>216</v>
      </c>
      <c r="H25" s="110" t="s">
        <v>66</v>
      </c>
      <c r="I25" s="109" t="s">
        <v>216</v>
      </c>
      <c r="J25" s="111"/>
      <c r="K25" s="109" t="s">
        <v>242</v>
      </c>
      <c r="L25" s="112" t="s">
        <v>84</v>
      </c>
      <c r="M25" s="113" t="s">
        <v>71</v>
      </c>
      <c r="N25" s="113" t="s">
        <v>78</v>
      </c>
      <c r="O25" s="122">
        <v>47137000</v>
      </c>
      <c r="P25" s="112" t="s">
        <v>90</v>
      </c>
      <c r="Q25" s="110" t="s">
        <v>66</v>
      </c>
      <c r="R25" s="113" t="s">
        <v>93</v>
      </c>
      <c r="S25" s="108" t="s">
        <v>96</v>
      </c>
      <c r="T25" s="108" t="s">
        <v>141</v>
      </c>
      <c r="U25" s="114" t="s">
        <v>100</v>
      </c>
      <c r="V25" s="109" t="s">
        <v>217</v>
      </c>
      <c r="W25" s="108" t="s">
        <v>117</v>
      </c>
      <c r="X25" s="120" t="s">
        <v>127</v>
      </c>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row>
    <row r="26" spans="1:68" s="16" customFormat="1" ht="79.5" customHeight="1" x14ac:dyDescent="0.2">
      <c r="A26" s="66"/>
      <c r="B26" s="108">
        <v>50012571</v>
      </c>
      <c r="C26" s="109" t="s">
        <v>241</v>
      </c>
      <c r="D26" s="109" t="s">
        <v>215</v>
      </c>
      <c r="E26" s="109" t="s">
        <v>62</v>
      </c>
      <c r="F26" s="109" t="s">
        <v>63</v>
      </c>
      <c r="G26" s="109" t="s">
        <v>216</v>
      </c>
      <c r="H26" s="110" t="s">
        <v>66</v>
      </c>
      <c r="I26" s="109" t="s">
        <v>216</v>
      </c>
      <c r="J26" s="111"/>
      <c r="K26" s="109" t="s">
        <v>242</v>
      </c>
      <c r="L26" s="112" t="s">
        <v>84</v>
      </c>
      <c r="M26" s="113" t="s">
        <v>72</v>
      </c>
      <c r="N26" s="113" t="s">
        <v>79</v>
      </c>
      <c r="O26" s="122">
        <v>25040790</v>
      </c>
      <c r="P26" s="112" t="s">
        <v>90</v>
      </c>
      <c r="Q26" s="110" t="s">
        <v>66</v>
      </c>
      <c r="R26" s="113" t="s">
        <v>142</v>
      </c>
      <c r="S26" s="108" t="s">
        <v>96</v>
      </c>
      <c r="T26" s="108" t="s">
        <v>140</v>
      </c>
      <c r="U26" s="108" t="s">
        <v>101</v>
      </c>
      <c r="V26" s="109" t="s">
        <v>218</v>
      </c>
      <c r="W26" s="108" t="s">
        <v>118</v>
      </c>
      <c r="X26" s="120" t="s">
        <v>127</v>
      </c>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row>
    <row r="27" spans="1:68" s="16" customFormat="1" ht="79.5" customHeight="1" x14ac:dyDescent="0.2">
      <c r="A27" s="66"/>
      <c r="B27" s="108">
        <v>50012572</v>
      </c>
      <c r="C27" s="109" t="s">
        <v>241</v>
      </c>
      <c r="D27" s="109" t="s">
        <v>215</v>
      </c>
      <c r="E27" s="109" t="s">
        <v>62</v>
      </c>
      <c r="F27" s="109" t="s">
        <v>143</v>
      </c>
      <c r="G27" s="109" t="s">
        <v>220</v>
      </c>
      <c r="H27" s="110" t="s">
        <v>43</v>
      </c>
      <c r="I27" s="109" t="s">
        <v>220</v>
      </c>
      <c r="J27" s="111"/>
      <c r="K27" s="109" t="s">
        <v>242</v>
      </c>
      <c r="L27" s="112" t="s">
        <v>90</v>
      </c>
      <c r="M27" s="113" t="s">
        <v>28</v>
      </c>
      <c r="N27" s="113" t="s">
        <v>29</v>
      </c>
      <c r="O27" s="122">
        <v>12312960</v>
      </c>
      <c r="P27" s="112" t="s">
        <v>90</v>
      </c>
      <c r="Q27" s="110" t="s">
        <v>43</v>
      </c>
      <c r="R27" s="113" t="s">
        <v>144</v>
      </c>
      <c r="S27" s="108" t="s">
        <v>96</v>
      </c>
      <c r="T27" s="108" t="s">
        <v>141</v>
      </c>
      <c r="U27" s="114" t="s">
        <v>102</v>
      </c>
      <c r="V27" s="109" t="s">
        <v>221</v>
      </c>
      <c r="W27" s="108" t="s">
        <v>119</v>
      </c>
      <c r="X27" s="120" t="s">
        <v>127</v>
      </c>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row>
    <row r="28" spans="1:68" s="16" customFormat="1" ht="79.5" customHeight="1" x14ac:dyDescent="0.2">
      <c r="A28" s="66"/>
      <c r="B28" s="108">
        <v>50012573</v>
      </c>
      <c r="C28" s="109" t="s">
        <v>241</v>
      </c>
      <c r="D28" s="109" t="s">
        <v>215</v>
      </c>
      <c r="E28" s="109" t="s">
        <v>62</v>
      </c>
      <c r="F28" s="109" t="s">
        <v>143</v>
      </c>
      <c r="G28" s="109" t="s">
        <v>220</v>
      </c>
      <c r="H28" s="110" t="s">
        <v>66</v>
      </c>
      <c r="I28" s="109" t="s">
        <v>220</v>
      </c>
      <c r="J28" s="111"/>
      <c r="K28" s="109" t="s">
        <v>242</v>
      </c>
      <c r="L28" s="112" t="s">
        <v>90</v>
      </c>
      <c r="M28" s="113" t="s">
        <v>28</v>
      </c>
      <c r="N28" s="113" t="s">
        <v>80</v>
      </c>
      <c r="O28" s="122">
        <v>19440000</v>
      </c>
      <c r="P28" s="112" t="s">
        <v>90</v>
      </c>
      <c r="Q28" s="110" t="s">
        <v>66</v>
      </c>
      <c r="R28" s="113" t="s">
        <v>92</v>
      </c>
      <c r="S28" s="108" t="s">
        <v>96</v>
      </c>
      <c r="T28" s="108" t="s">
        <v>141</v>
      </c>
      <c r="U28" s="114" t="s">
        <v>103</v>
      </c>
      <c r="V28" s="109" t="s">
        <v>215</v>
      </c>
      <c r="W28" s="108" t="s">
        <v>120</v>
      </c>
      <c r="X28" s="120" t="s">
        <v>127</v>
      </c>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row>
    <row r="29" spans="1:68" s="16" customFormat="1" ht="79.5" customHeight="1" x14ac:dyDescent="0.2">
      <c r="A29" s="66"/>
      <c r="B29" s="108">
        <v>50012574</v>
      </c>
      <c r="C29" s="109" t="s">
        <v>241</v>
      </c>
      <c r="D29" s="109" t="s">
        <v>215</v>
      </c>
      <c r="E29" s="109" t="s">
        <v>62</v>
      </c>
      <c r="F29" s="109" t="s">
        <v>143</v>
      </c>
      <c r="G29" s="109" t="s">
        <v>222</v>
      </c>
      <c r="H29" s="110" t="s">
        <v>66</v>
      </c>
      <c r="I29" s="109" t="s">
        <v>222</v>
      </c>
      <c r="J29" s="111"/>
      <c r="K29" s="109" t="s">
        <v>242</v>
      </c>
      <c r="L29" s="112" t="s">
        <v>90</v>
      </c>
      <c r="M29" s="113" t="s">
        <v>28</v>
      </c>
      <c r="N29" s="113" t="s">
        <v>81</v>
      </c>
      <c r="O29" s="122">
        <v>6000480</v>
      </c>
      <c r="P29" s="112" t="s">
        <v>90</v>
      </c>
      <c r="Q29" s="110" t="s">
        <v>66</v>
      </c>
      <c r="R29" s="113" t="s">
        <v>145</v>
      </c>
      <c r="S29" s="108" t="s">
        <v>96</v>
      </c>
      <c r="T29" s="108" t="s">
        <v>140</v>
      </c>
      <c r="U29" s="114" t="s">
        <v>104</v>
      </c>
      <c r="V29" s="109" t="s">
        <v>223</v>
      </c>
      <c r="W29" s="108" t="s">
        <v>121</v>
      </c>
      <c r="X29" s="120" t="s">
        <v>127</v>
      </c>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row>
    <row r="30" spans="1:68" s="16" customFormat="1" ht="79.5" customHeight="1" x14ac:dyDescent="0.2">
      <c r="A30" s="66"/>
      <c r="B30" s="108">
        <v>50012575</v>
      </c>
      <c r="C30" s="109" t="s">
        <v>241</v>
      </c>
      <c r="D30" s="109" t="s">
        <v>215</v>
      </c>
      <c r="E30" s="109" t="s">
        <v>62</v>
      </c>
      <c r="F30" s="109" t="s">
        <v>143</v>
      </c>
      <c r="G30" s="111" t="s">
        <v>224</v>
      </c>
      <c r="H30" s="110" t="s">
        <v>66</v>
      </c>
      <c r="I30" s="111" t="s">
        <v>224</v>
      </c>
      <c r="J30" s="111"/>
      <c r="K30" s="109" t="s">
        <v>242</v>
      </c>
      <c r="L30" s="112" t="s">
        <v>90</v>
      </c>
      <c r="M30" s="113" t="s">
        <v>28</v>
      </c>
      <c r="N30" s="113" t="s">
        <v>82</v>
      </c>
      <c r="O30" s="122">
        <v>5857560</v>
      </c>
      <c r="P30" s="112" t="s">
        <v>90</v>
      </c>
      <c r="Q30" s="110" t="s">
        <v>66</v>
      </c>
      <c r="R30" s="113" t="s">
        <v>146</v>
      </c>
      <c r="S30" s="108" t="s">
        <v>96</v>
      </c>
      <c r="T30" s="108" t="s">
        <v>140</v>
      </c>
      <c r="U30" s="114" t="s">
        <v>105</v>
      </c>
      <c r="V30" s="109" t="s">
        <v>225</v>
      </c>
      <c r="W30" s="108" t="s">
        <v>122</v>
      </c>
      <c r="X30" s="120" t="s">
        <v>127</v>
      </c>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row>
    <row r="31" spans="1:68" s="16" customFormat="1" ht="79.5" customHeight="1" x14ac:dyDescent="0.2">
      <c r="A31" s="66"/>
      <c r="B31" s="108">
        <v>50012576</v>
      </c>
      <c r="C31" s="109" t="s">
        <v>221</v>
      </c>
      <c r="D31" s="109" t="s">
        <v>226</v>
      </c>
      <c r="E31" s="109" t="s">
        <v>62</v>
      </c>
      <c r="F31" s="109" t="s">
        <v>63</v>
      </c>
      <c r="G31" s="111" t="s">
        <v>224</v>
      </c>
      <c r="H31" s="110" t="s">
        <v>42</v>
      </c>
      <c r="I31" s="111" t="s">
        <v>224</v>
      </c>
      <c r="J31" s="111"/>
      <c r="K31" s="109" t="s">
        <v>242</v>
      </c>
      <c r="L31" s="112" t="s">
        <v>84</v>
      </c>
      <c r="M31" s="113" t="s">
        <v>147</v>
      </c>
      <c r="N31" s="113" t="s">
        <v>83</v>
      </c>
      <c r="O31" s="122">
        <v>66600000</v>
      </c>
      <c r="P31" s="112" t="s">
        <v>84</v>
      </c>
      <c r="Q31" s="110" t="s">
        <v>42</v>
      </c>
      <c r="R31" s="113" t="s">
        <v>148</v>
      </c>
      <c r="S31" s="108" t="s">
        <v>30</v>
      </c>
      <c r="T31" s="108" t="s">
        <v>149</v>
      </c>
      <c r="U31" s="114" t="s">
        <v>106</v>
      </c>
      <c r="V31" s="109" t="s">
        <v>227</v>
      </c>
      <c r="W31" s="108" t="s">
        <v>123</v>
      </c>
      <c r="X31" s="120" t="s">
        <v>126</v>
      </c>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row>
    <row r="32" spans="1:68" s="16" customFormat="1" ht="79.5" customHeight="1" x14ac:dyDescent="0.2">
      <c r="A32" s="66"/>
      <c r="B32" s="108">
        <v>50012577</v>
      </c>
      <c r="C32" s="109" t="s">
        <v>218</v>
      </c>
      <c r="D32" s="109" t="s">
        <v>226</v>
      </c>
      <c r="E32" s="109" t="s">
        <v>62</v>
      </c>
      <c r="F32" s="109" t="s">
        <v>64</v>
      </c>
      <c r="G32" s="111" t="s">
        <v>224</v>
      </c>
      <c r="H32" s="110" t="s">
        <v>66</v>
      </c>
      <c r="I32" s="111" t="s">
        <v>224</v>
      </c>
      <c r="J32" s="111"/>
      <c r="K32" s="109" t="s">
        <v>242</v>
      </c>
      <c r="L32" s="112" t="s">
        <v>84</v>
      </c>
      <c r="M32" s="113" t="s">
        <v>150</v>
      </c>
      <c r="N32" s="113" t="s">
        <v>31</v>
      </c>
      <c r="O32" s="122">
        <v>63600000</v>
      </c>
      <c r="P32" s="112" t="s">
        <v>84</v>
      </c>
      <c r="Q32" s="110" t="s">
        <v>66</v>
      </c>
      <c r="R32" s="113" t="s">
        <v>32</v>
      </c>
      <c r="S32" s="108" t="s">
        <v>30</v>
      </c>
      <c r="T32" s="108" t="s">
        <v>149</v>
      </c>
      <c r="U32" s="114" t="s">
        <v>107</v>
      </c>
      <c r="V32" s="109" t="s">
        <v>215</v>
      </c>
      <c r="W32" s="108" t="s">
        <v>124</v>
      </c>
      <c r="X32" s="120" t="s">
        <v>126</v>
      </c>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6"/>
      <c r="BO32" s="66"/>
      <c r="BP32" s="66"/>
    </row>
    <row r="33" spans="1:68" s="16" customFormat="1" ht="79.5" customHeight="1" x14ac:dyDescent="0.2">
      <c r="A33" s="66"/>
      <c r="B33" s="108">
        <v>50012578</v>
      </c>
      <c r="C33" s="109" t="s">
        <v>65</v>
      </c>
      <c r="D33" s="109" t="s">
        <v>227</v>
      </c>
      <c r="E33" s="109" t="s">
        <v>151</v>
      </c>
      <c r="F33" s="109" t="s">
        <v>64</v>
      </c>
      <c r="G33" s="109" t="s">
        <v>228</v>
      </c>
      <c r="H33" s="110" t="s">
        <v>66</v>
      </c>
      <c r="I33" s="109" t="s">
        <v>228</v>
      </c>
      <c r="J33" s="111" t="s">
        <v>33</v>
      </c>
      <c r="K33" s="109">
        <v>43862</v>
      </c>
      <c r="L33" s="112" t="s">
        <v>90</v>
      </c>
      <c r="M33" s="113" t="s">
        <v>34</v>
      </c>
      <c r="N33" s="113" t="s">
        <v>152</v>
      </c>
      <c r="O33" s="122">
        <v>15362200</v>
      </c>
      <c r="P33" s="112" t="s">
        <v>90</v>
      </c>
      <c r="Q33" s="110" t="s">
        <v>66</v>
      </c>
      <c r="R33" s="113" t="s">
        <v>153</v>
      </c>
      <c r="S33" s="108"/>
      <c r="T33" s="108" t="s">
        <v>140</v>
      </c>
      <c r="U33" s="114">
        <v>500789</v>
      </c>
      <c r="V33" s="109" t="s">
        <v>215</v>
      </c>
      <c r="W33" s="108"/>
      <c r="X33" s="120" t="s">
        <v>126</v>
      </c>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66"/>
    </row>
    <row r="34" spans="1:68" s="16" customFormat="1" ht="79.5" customHeight="1" x14ac:dyDescent="0.2">
      <c r="A34" s="66"/>
      <c r="B34" s="108">
        <v>50012579</v>
      </c>
      <c r="C34" s="109" t="s">
        <v>229</v>
      </c>
      <c r="D34" s="109" t="s">
        <v>230</v>
      </c>
      <c r="E34" s="109" t="s">
        <v>62</v>
      </c>
      <c r="F34" s="109" t="s">
        <v>64</v>
      </c>
      <c r="G34" s="111" t="s">
        <v>224</v>
      </c>
      <c r="H34" s="110" t="s">
        <v>66</v>
      </c>
      <c r="I34" s="111" t="s">
        <v>224</v>
      </c>
      <c r="J34" s="111"/>
      <c r="K34" s="109" t="s">
        <v>242</v>
      </c>
      <c r="L34" s="112" t="s">
        <v>90</v>
      </c>
      <c r="M34" s="113" t="s">
        <v>35</v>
      </c>
      <c r="N34" s="113" t="s">
        <v>36</v>
      </c>
      <c r="O34" s="122">
        <v>2080076</v>
      </c>
      <c r="P34" s="112" t="s">
        <v>90</v>
      </c>
      <c r="Q34" s="110" t="s">
        <v>66</v>
      </c>
      <c r="R34" s="113" t="s">
        <v>94</v>
      </c>
      <c r="S34" s="108" t="s">
        <v>38</v>
      </c>
      <c r="T34" s="108" t="s">
        <v>141</v>
      </c>
      <c r="U34" s="108" t="s">
        <v>37</v>
      </c>
      <c r="V34" s="109" t="s">
        <v>231</v>
      </c>
      <c r="W34" s="108" t="s">
        <v>125</v>
      </c>
      <c r="X34" s="120" t="s">
        <v>126</v>
      </c>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row>
    <row r="35" spans="1:68" s="16" customFormat="1" ht="79.5" customHeight="1" x14ac:dyDescent="0.2">
      <c r="A35" s="66"/>
      <c r="B35" s="108">
        <v>50012580</v>
      </c>
      <c r="C35" s="109" t="s">
        <v>65</v>
      </c>
      <c r="D35" s="109" t="s">
        <v>232</v>
      </c>
      <c r="E35" s="108" t="s">
        <v>44</v>
      </c>
      <c r="F35" s="109" t="s">
        <v>63</v>
      </c>
      <c r="G35" s="111" t="s">
        <v>233</v>
      </c>
      <c r="H35" s="110" t="s">
        <v>42</v>
      </c>
      <c r="I35" s="111" t="s">
        <v>233</v>
      </c>
      <c r="J35" s="110" t="s">
        <v>26</v>
      </c>
      <c r="K35" s="111" t="s">
        <v>243</v>
      </c>
      <c r="L35" s="116" t="s">
        <v>84</v>
      </c>
      <c r="M35" s="113" t="s">
        <v>73</v>
      </c>
      <c r="N35" s="113" t="s">
        <v>261</v>
      </c>
      <c r="O35" s="122" t="s">
        <v>39</v>
      </c>
      <c r="P35" s="112" t="s">
        <v>84</v>
      </c>
      <c r="Q35" s="110" t="s">
        <v>42</v>
      </c>
      <c r="R35" s="113" t="s">
        <v>154</v>
      </c>
      <c r="S35" s="108"/>
      <c r="T35" s="108" t="s">
        <v>139</v>
      </c>
      <c r="U35" s="108">
        <v>54666</v>
      </c>
      <c r="V35" s="109" t="s">
        <v>231</v>
      </c>
      <c r="W35" s="108"/>
      <c r="X35" s="120" t="s">
        <v>155</v>
      </c>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row>
    <row r="36" spans="1:68" s="16" customFormat="1" ht="79.5" customHeight="1" x14ac:dyDescent="0.2">
      <c r="A36" s="66"/>
      <c r="B36" s="108">
        <v>50012581</v>
      </c>
      <c r="C36" s="109" t="s">
        <v>234</v>
      </c>
      <c r="D36" s="109" t="s">
        <v>235</v>
      </c>
      <c r="E36" s="109" t="s">
        <v>62</v>
      </c>
      <c r="F36" s="109" t="s">
        <v>64</v>
      </c>
      <c r="G36" s="111" t="s">
        <v>236</v>
      </c>
      <c r="H36" s="110" t="s">
        <v>66</v>
      </c>
      <c r="I36" s="111" t="s">
        <v>236</v>
      </c>
      <c r="J36" s="111"/>
      <c r="K36" s="109" t="s">
        <v>242</v>
      </c>
      <c r="L36" s="112" t="s">
        <v>84</v>
      </c>
      <c r="M36" s="113" t="s">
        <v>74</v>
      </c>
      <c r="N36" s="113" t="s">
        <v>156</v>
      </c>
      <c r="O36" s="122">
        <v>37250400</v>
      </c>
      <c r="P36" s="112" t="s">
        <v>90</v>
      </c>
      <c r="Q36" s="110" t="s">
        <v>66</v>
      </c>
      <c r="R36" s="113" t="s">
        <v>157</v>
      </c>
      <c r="S36" s="108" t="s">
        <v>40</v>
      </c>
      <c r="T36" s="108" t="s">
        <v>140</v>
      </c>
      <c r="U36" s="108" t="s">
        <v>108</v>
      </c>
      <c r="V36" s="109" t="s">
        <v>231</v>
      </c>
      <c r="W36" s="108" t="s">
        <v>125</v>
      </c>
      <c r="X36" s="120" t="s">
        <v>126</v>
      </c>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c r="BO36" s="66"/>
      <c r="BP36" s="66"/>
    </row>
    <row r="37" spans="1:68" s="16" customFormat="1" ht="79.5" customHeight="1" x14ac:dyDescent="0.2">
      <c r="A37" s="66"/>
      <c r="B37" s="108">
        <v>50012582</v>
      </c>
      <c r="C37" s="109" t="s">
        <v>234</v>
      </c>
      <c r="D37" s="109" t="s">
        <v>235</v>
      </c>
      <c r="E37" s="109" t="s">
        <v>62</v>
      </c>
      <c r="F37" s="109" t="s">
        <v>64</v>
      </c>
      <c r="G37" s="111" t="s">
        <v>236</v>
      </c>
      <c r="H37" s="110" t="s">
        <v>66</v>
      </c>
      <c r="I37" s="111" t="s">
        <v>236</v>
      </c>
      <c r="J37" s="111"/>
      <c r="K37" s="109" t="s">
        <v>242</v>
      </c>
      <c r="L37" s="112" t="s">
        <v>84</v>
      </c>
      <c r="M37" s="113" t="s">
        <v>74</v>
      </c>
      <c r="N37" s="113" t="s">
        <v>158</v>
      </c>
      <c r="O37" s="122">
        <v>74500800</v>
      </c>
      <c r="P37" s="112" t="s">
        <v>84</v>
      </c>
      <c r="Q37" s="110" t="s">
        <v>66</v>
      </c>
      <c r="R37" s="113" t="s">
        <v>157</v>
      </c>
      <c r="S37" s="117"/>
      <c r="T37" s="108" t="s">
        <v>139</v>
      </c>
      <c r="U37" s="108">
        <v>7069696</v>
      </c>
      <c r="V37" s="109" t="s">
        <v>231</v>
      </c>
      <c r="W37" s="117"/>
      <c r="X37" s="120" t="s">
        <v>126</v>
      </c>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c r="BM37" s="66"/>
      <c r="BN37" s="66"/>
      <c r="BO37" s="66"/>
      <c r="BP37" s="66"/>
    </row>
    <row r="38" spans="1:68" s="16" customFormat="1" ht="79.5" customHeight="1" x14ac:dyDescent="0.2">
      <c r="A38" s="66"/>
      <c r="B38" s="108">
        <v>50012583</v>
      </c>
      <c r="C38" s="109" t="s">
        <v>234</v>
      </c>
      <c r="D38" s="109" t="s">
        <v>235</v>
      </c>
      <c r="E38" s="109" t="s">
        <v>62</v>
      </c>
      <c r="F38" s="109" t="s">
        <v>143</v>
      </c>
      <c r="G38" s="111" t="s">
        <v>236</v>
      </c>
      <c r="H38" s="110" t="s">
        <v>43</v>
      </c>
      <c r="I38" s="111" t="s">
        <v>236</v>
      </c>
      <c r="J38" s="111"/>
      <c r="K38" s="109" t="s">
        <v>242</v>
      </c>
      <c r="L38" s="112" t="s">
        <v>84</v>
      </c>
      <c r="M38" s="113" t="s">
        <v>74</v>
      </c>
      <c r="N38" s="113" t="s">
        <v>159</v>
      </c>
      <c r="O38" s="122">
        <v>111751200</v>
      </c>
      <c r="P38" s="112" t="s">
        <v>84</v>
      </c>
      <c r="Q38" s="110" t="s">
        <v>43</v>
      </c>
      <c r="R38" s="113" t="s">
        <v>157</v>
      </c>
      <c r="S38" s="108" t="s">
        <v>41</v>
      </c>
      <c r="T38" s="108" t="s">
        <v>149</v>
      </c>
      <c r="U38" s="108">
        <v>213628</v>
      </c>
      <c r="V38" s="109" t="s">
        <v>237</v>
      </c>
      <c r="W38" s="108" t="s">
        <v>125</v>
      </c>
      <c r="X38" s="120" t="s">
        <v>126</v>
      </c>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row>
    <row r="39" spans="1:68" s="16" customFormat="1" ht="79.5" customHeight="1" x14ac:dyDescent="0.2">
      <c r="A39" s="66"/>
      <c r="B39" s="108">
        <v>50012584</v>
      </c>
      <c r="C39" s="109" t="s">
        <v>234</v>
      </c>
      <c r="D39" s="109" t="s">
        <v>235</v>
      </c>
      <c r="E39" s="109" t="s">
        <v>62</v>
      </c>
      <c r="F39" s="109" t="s">
        <v>143</v>
      </c>
      <c r="G39" s="111" t="s">
        <v>238</v>
      </c>
      <c r="H39" s="110" t="s">
        <v>66</v>
      </c>
      <c r="I39" s="111" t="s">
        <v>238</v>
      </c>
      <c r="J39" s="111"/>
      <c r="K39" s="109" t="s">
        <v>242</v>
      </c>
      <c r="L39" s="112" t="s">
        <v>84</v>
      </c>
      <c r="M39" s="113" t="s">
        <v>74</v>
      </c>
      <c r="N39" s="113" t="s">
        <v>85</v>
      </c>
      <c r="O39" s="122">
        <v>186252000</v>
      </c>
      <c r="P39" s="112" t="s">
        <v>84</v>
      </c>
      <c r="Q39" s="110" t="s">
        <v>66</v>
      </c>
      <c r="R39" s="113" t="s">
        <v>157</v>
      </c>
      <c r="S39" s="108" t="s">
        <v>27</v>
      </c>
      <c r="T39" s="108" t="s">
        <v>149</v>
      </c>
      <c r="U39" s="108" t="s">
        <v>109</v>
      </c>
      <c r="V39" s="109" t="s">
        <v>239</v>
      </c>
      <c r="W39" s="108" t="s">
        <v>125</v>
      </c>
      <c r="X39" s="120" t="s">
        <v>126</v>
      </c>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row>
    <row r="40" spans="1:68" s="16" customFormat="1" ht="79.5" customHeight="1" x14ac:dyDescent="0.2">
      <c r="A40" s="66"/>
      <c r="B40" s="108">
        <v>50012585</v>
      </c>
      <c r="C40" s="109" t="s">
        <v>234</v>
      </c>
      <c r="D40" s="109" t="s">
        <v>235</v>
      </c>
      <c r="E40" s="109" t="s">
        <v>62</v>
      </c>
      <c r="F40" s="109" t="s">
        <v>64</v>
      </c>
      <c r="G40" s="111" t="s">
        <v>238</v>
      </c>
      <c r="H40" s="110" t="s">
        <v>67</v>
      </c>
      <c r="I40" s="111" t="s">
        <v>238</v>
      </c>
      <c r="J40" s="111"/>
      <c r="K40" s="109" t="s">
        <v>242</v>
      </c>
      <c r="L40" s="112" t="s">
        <v>84</v>
      </c>
      <c r="M40" s="113" t="s">
        <v>74</v>
      </c>
      <c r="N40" s="113" t="s">
        <v>86</v>
      </c>
      <c r="O40" s="122">
        <v>90987000</v>
      </c>
      <c r="P40" s="112" t="s">
        <v>84</v>
      </c>
      <c r="Q40" s="110" t="s">
        <v>67</v>
      </c>
      <c r="R40" s="113" t="s">
        <v>157</v>
      </c>
      <c r="S40" s="108" t="s">
        <v>27</v>
      </c>
      <c r="T40" s="108" t="s">
        <v>149</v>
      </c>
      <c r="U40" s="108" t="s">
        <v>111</v>
      </c>
      <c r="V40" s="109" t="s">
        <v>239</v>
      </c>
      <c r="W40" s="108" t="s">
        <v>125</v>
      </c>
      <c r="X40" s="120" t="s">
        <v>126</v>
      </c>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row>
    <row r="41" spans="1:68" s="16" customFormat="1" ht="79.5" customHeight="1" x14ac:dyDescent="0.2">
      <c r="A41" s="66"/>
      <c r="B41" s="108">
        <v>50012586</v>
      </c>
      <c r="C41" s="109" t="s">
        <v>234</v>
      </c>
      <c r="D41" s="109" t="s">
        <v>235</v>
      </c>
      <c r="E41" s="109" t="s">
        <v>62</v>
      </c>
      <c r="F41" s="109" t="s">
        <v>64</v>
      </c>
      <c r="G41" s="111" t="s">
        <v>238</v>
      </c>
      <c r="H41" s="110" t="s">
        <v>66</v>
      </c>
      <c r="I41" s="111" t="s">
        <v>238</v>
      </c>
      <c r="J41" s="111"/>
      <c r="K41" s="109" t="s">
        <v>242</v>
      </c>
      <c r="L41" s="112" t="s">
        <v>84</v>
      </c>
      <c r="M41" s="113" t="s">
        <v>87</v>
      </c>
      <c r="N41" s="113" t="s">
        <v>160</v>
      </c>
      <c r="O41" s="122">
        <v>111751200</v>
      </c>
      <c r="P41" s="112" t="s">
        <v>84</v>
      </c>
      <c r="Q41" s="110" t="s">
        <v>66</v>
      </c>
      <c r="R41" s="113" t="s">
        <v>157</v>
      </c>
      <c r="S41" s="108" t="s">
        <v>27</v>
      </c>
      <c r="T41" s="108" t="s">
        <v>141</v>
      </c>
      <c r="U41" s="108" t="s">
        <v>110</v>
      </c>
      <c r="V41" s="109" t="s">
        <v>239</v>
      </c>
      <c r="W41" s="108" t="s">
        <v>125</v>
      </c>
      <c r="X41" s="120" t="s">
        <v>126</v>
      </c>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row>
    <row r="42" spans="1:68" s="16" customFormat="1" ht="79.5" customHeight="1" x14ac:dyDescent="0.2">
      <c r="A42" s="66"/>
      <c r="B42" s="108">
        <v>50012587</v>
      </c>
      <c r="C42" s="109" t="s">
        <v>234</v>
      </c>
      <c r="D42" s="109" t="s">
        <v>235</v>
      </c>
      <c r="E42" s="109" t="s">
        <v>62</v>
      </c>
      <c r="F42" s="109" t="s">
        <v>64</v>
      </c>
      <c r="G42" s="111" t="s">
        <v>224</v>
      </c>
      <c r="H42" s="110" t="s">
        <v>66</v>
      </c>
      <c r="I42" s="111" t="s">
        <v>224</v>
      </c>
      <c r="J42" s="111"/>
      <c r="K42" s="109" t="s">
        <v>242</v>
      </c>
      <c r="L42" s="112" t="s">
        <v>84</v>
      </c>
      <c r="M42" s="113" t="s">
        <v>88</v>
      </c>
      <c r="N42" s="113" t="s">
        <v>89</v>
      </c>
      <c r="O42" s="122">
        <v>37800000</v>
      </c>
      <c r="P42" s="112" t="s">
        <v>90</v>
      </c>
      <c r="Q42" s="110" t="s">
        <v>66</v>
      </c>
      <c r="R42" s="113" t="s">
        <v>161</v>
      </c>
      <c r="S42" s="108" t="s">
        <v>27</v>
      </c>
      <c r="T42" s="108" t="s">
        <v>141</v>
      </c>
      <c r="U42" s="108" t="s">
        <v>112</v>
      </c>
      <c r="V42" s="109" t="s">
        <v>240</v>
      </c>
      <c r="W42" s="108" t="s">
        <v>125</v>
      </c>
      <c r="X42" s="120" t="s">
        <v>126</v>
      </c>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row>
    <row r="43" spans="1:68" s="16" customFormat="1" ht="79.5" customHeight="1" x14ac:dyDescent="0.2">
      <c r="A43" s="66"/>
      <c r="B43" s="108">
        <v>50012588</v>
      </c>
      <c r="C43" s="109" t="s">
        <v>234</v>
      </c>
      <c r="D43" s="109" t="s">
        <v>235</v>
      </c>
      <c r="E43" s="109" t="s">
        <v>62</v>
      </c>
      <c r="F43" s="109" t="s">
        <v>143</v>
      </c>
      <c r="G43" s="111" t="s">
        <v>224</v>
      </c>
      <c r="H43" s="110" t="s">
        <v>66</v>
      </c>
      <c r="I43" s="111" t="s">
        <v>224</v>
      </c>
      <c r="J43" s="111"/>
      <c r="K43" s="109" t="s">
        <v>242</v>
      </c>
      <c r="L43" s="112" t="s">
        <v>84</v>
      </c>
      <c r="M43" s="113" t="s">
        <v>162</v>
      </c>
      <c r="N43" s="113" t="s">
        <v>163</v>
      </c>
      <c r="O43" s="122">
        <v>75600000</v>
      </c>
      <c r="P43" s="112" t="s">
        <v>84</v>
      </c>
      <c r="Q43" s="110" t="s">
        <v>66</v>
      </c>
      <c r="R43" s="113" t="s">
        <v>161</v>
      </c>
      <c r="S43" s="108" t="s">
        <v>27</v>
      </c>
      <c r="T43" s="108" t="s">
        <v>139</v>
      </c>
      <c r="U43" s="108" t="s">
        <v>113</v>
      </c>
      <c r="V43" s="109" t="s">
        <v>244</v>
      </c>
      <c r="W43" s="108" t="s">
        <v>125</v>
      </c>
      <c r="X43" s="120" t="s">
        <v>126</v>
      </c>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row>
    <row r="44" spans="1:68" s="66" customFormat="1" ht="15" x14ac:dyDescent="0.2">
      <c r="B44" s="75"/>
      <c r="C44" s="75"/>
      <c r="D44" s="75"/>
      <c r="E44" s="75"/>
      <c r="F44" s="75"/>
      <c r="G44" s="67"/>
      <c r="H44" s="67"/>
      <c r="I44" s="68"/>
      <c r="J44" s="67"/>
      <c r="K44" s="68"/>
      <c r="L44" s="69"/>
      <c r="M44" s="70"/>
      <c r="N44" s="71"/>
      <c r="O44" s="72"/>
      <c r="P44" s="69"/>
      <c r="Q44" s="73"/>
      <c r="R44" s="74"/>
      <c r="S44" s="75"/>
      <c r="T44" s="76"/>
      <c r="U44" s="73"/>
      <c r="V44" s="75"/>
      <c r="W44" s="68"/>
      <c r="X44" s="75"/>
    </row>
    <row r="45" spans="1:68" s="66" customFormat="1" ht="15" x14ac:dyDescent="0.2">
      <c r="B45" s="135"/>
      <c r="C45" s="239" t="s">
        <v>164</v>
      </c>
      <c r="D45" s="239"/>
      <c r="E45" s="239"/>
      <c r="F45" s="239"/>
      <c r="G45" s="239"/>
      <c r="H45" s="239"/>
      <c r="I45" s="239"/>
      <c r="J45" s="239"/>
      <c r="K45" s="239"/>
      <c r="L45" s="239"/>
      <c r="M45" s="239"/>
      <c r="N45" s="71"/>
      <c r="O45" s="72"/>
      <c r="P45" s="69"/>
      <c r="Q45" s="73"/>
      <c r="R45" s="74"/>
      <c r="S45" s="75"/>
      <c r="T45" s="76"/>
      <c r="U45" s="73"/>
      <c r="V45" s="75"/>
      <c r="W45" s="68"/>
      <c r="X45" s="75"/>
    </row>
    <row r="46" spans="1:68" s="66" customFormat="1" ht="15.75" thickBot="1" x14ac:dyDescent="0.25">
      <c r="B46" s="75"/>
      <c r="C46" s="75"/>
      <c r="D46" s="75"/>
      <c r="E46" s="75"/>
      <c r="F46" s="75"/>
      <c r="G46" s="67"/>
      <c r="H46" s="67"/>
      <c r="I46" s="68"/>
      <c r="J46" s="67"/>
      <c r="K46" s="68"/>
      <c r="L46" s="69"/>
      <c r="M46" s="70"/>
      <c r="N46" s="71"/>
      <c r="O46" s="72"/>
      <c r="P46" s="69"/>
      <c r="Q46" s="73"/>
      <c r="R46" s="74"/>
      <c r="S46" s="75"/>
      <c r="T46" s="76"/>
      <c r="U46" s="73"/>
      <c r="V46" s="75"/>
      <c r="W46" s="68"/>
      <c r="X46" s="75"/>
    </row>
    <row r="47" spans="1:68" s="24" customFormat="1" ht="15" x14ac:dyDescent="0.25">
      <c r="B47" s="229" t="s">
        <v>245</v>
      </c>
      <c r="C47" s="230"/>
      <c r="D47" s="230"/>
      <c r="E47" s="230"/>
      <c r="F47" s="230"/>
      <c r="G47" s="230"/>
      <c r="H47" s="230"/>
      <c r="I47" s="230"/>
      <c r="J47" s="231"/>
      <c r="L47" s="69"/>
    </row>
    <row r="48" spans="1:68" s="24" customFormat="1" ht="14.25" customHeight="1" x14ac:dyDescent="0.2">
      <c r="B48" s="208" t="s">
        <v>165</v>
      </c>
      <c r="C48" s="209"/>
      <c r="D48" s="209"/>
      <c r="E48" s="209"/>
      <c r="F48" s="209"/>
      <c r="G48" s="209"/>
      <c r="H48" s="209"/>
      <c r="I48" s="209"/>
      <c r="J48" s="232"/>
      <c r="L48" s="69"/>
    </row>
    <row r="49" spans="2:24" s="24" customFormat="1" ht="15" customHeight="1" thickBot="1" x14ac:dyDescent="0.25">
      <c r="B49" s="233"/>
      <c r="C49" s="234"/>
      <c r="D49" s="234"/>
      <c r="E49" s="234"/>
      <c r="F49" s="234"/>
      <c r="G49" s="234"/>
      <c r="H49" s="234"/>
      <c r="I49" s="234"/>
      <c r="J49" s="235"/>
      <c r="L49" s="69"/>
    </row>
    <row r="50" spans="2:24" s="66" customFormat="1" ht="15" x14ac:dyDescent="0.2">
      <c r="B50" s="75"/>
      <c r="C50" s="75"/>
      <c r="D50" s="75"/>
      <c r="E50" s="75"/>
      <c r="F50" s="75"/>
      <c r="G50" s="67"/>
      <c r="H50" s="67"/>
      <c r="I50" s="68"/>
      <c r="J50" s="67"/>
      <c r="K50" s="68"/>
      <c r="L50" s="69"/>
      <c r="M50" s="70"/>
      <c r="N50" s="71"/>
      <c r="O50" s="72"/>
      <c r="P50" s="69"/>
      <c r="Q50" s="73"/>
      <c r="R50" s="74"/>
      <c r="S50" s="75"/>
      <c r="T50" s="76"/>
      <c r="U50" s="73"/>
      <c r="V50" s="75"/>
      <c r="W50" s="68"/>
      <c r="X50" s="75"/>
    </row>
    <row r="51" spans="2:24" s="66" customFormat="1" ht="15" x14ac:dyDescent="0.2">
      <c r="B51" s="75"/>
      <c r="C51" s="75"/>
      <c r="D51" s="75"/>
      <c r="E51" s="75"/>
      <c r="F51" s="75"/>
      <c r="G51" s="67"/>
      <c r="H51" s="67"/>
      <c r="I51" s="68"/>
      <c r="J51" s="67"/>
      <c r="K51" s="68"/>
      <c r="L51" s="69"/>
      <c r="M51" s="70"/>
      <c r="N51" s="71"/>
      <c r="O51" s="72"/>
      <c r="P51" s="69"/>
      <c r="Q51" s="73"/>
      <c r="R51" s="74"/>
      <c r="S51" s="75"/>
      <c r="T51" s="76"/>
      <c r="U51" s="73"/>
      <c r="V51" s="75"/>
      <c r="W51" s="68"/>
      <c r="X51" s="75"/>
    </row>
    <row r="52" spans="2:24" s="66" customFormat="1" ht="15" x14ac:dyDescent="0.2">
      <c r="B52" s="75"/>
      <c r="C52" s="75"/>
      <c r="D52" s="75"/>
      <c r="E52" s="75"/>
      <c r="F52" s="75"/>
      <c r="G52" s="67"/>
      <c r="H52" s="67"/>
      <c r="I52" s="68"/>
      <c r="J52" s="67"/>
      <c r="K52" s="68"/>
      <c r="L52" s="69"/>
      <c r="M52" s="70"/>
      <c r="N52" s="71"/>
      <c r="O52" s="72"/>
      <c r="P52" s="69"/>
      <c r="Q52" s="73"/>
      <c r="R52" s="74"/>
      <c r="S52" s="75"/>
      <c r="T52" s="76"/>
      <c r="U52" s="73"/>
      <c r="V52" s="75"/>
      <c r="W52" s="68"/>
      <c r="X52" s="75"/>
    </row>
    <row r="53" spans="2:24" s="66" customFormat="1" ht="15" x14ac:dyDescent="0.2">
      <c r="B53" s="75"/>
      <c r="C53" s="75"/>
      <c r="D53" s="75"/>
      <c r="E53" s="75"/>
      <c r="F53" s="75"/>
      <c r="G53" s="67"/>
      <c r="H53" s="67"/>
      <c r="I53" s="68"/>
      <c r="J53" s="67"/>
      <c r="K53" s="68"/>
      <c r="L53" s="69"/>
      <c r="M53" s="70"/>
      <c r="N53" s="71"/>
      <c r="O53" s="72"/>
      <c r="P53" s="68"/>
      <c r="Q53" s="73"/>
      <c r="R53" s="74"/>
      <c r="S53" s="75"/>
      <c r="T53" s="76"/>
      <c r="U53" s="73"/>
      <c r="V53" s="75"/>
      <c r="W53" s="68"/>
      <c r="X53" s="75"/>
    </row>
    <row r="54" spans="2:24" s="66" customFormat="1" ht="15" x14ac:dyDescent="0.2">
      <c r="B54" s="75"/>
      <c r="C54" s="75"/>
      <c r="D54" s="75"/>
      <c r="E54" s="75"/>
      <c r="F54" s="75"/>
      <c r="G54" s="67"/>
      <c r="H54" s="67"/>
      <c r="I54" s="68"/>
      <c r="J54" s="67"/>
      <c r="K54" s="68"/>
      <c r="L54" s="69"/>
      <c r="M54" s="70"/>
      <c r="N54" s="71"/>
      <c r="O54" s="72"/>
      <c r="P54" s="68"/>
      <c r="Q54" s="73"/>
      <c r="R54" s="74"/>
      <c r="S54" s="75"/>
      <c r="T54" s="76"/>
      <c r="U54" s="73"/>
      <c r="V54" s="75"/>
      <c r="W54" s="68"/>
      <c r="X54" s="75"/>
    </row>
    <row r="55" spans="2:24" s="66" customFormat="1" ht="15" x14ac:dyDescent="0.2">
      <c r="B55" s="75"/>
      <c r="C55" s="75"/>
      <c r="D55" s="75"/>
      <c r="E55" s="75"/>
      <c r="F55" s="75"/>
      <c r="G55" s="67"/>
      <c r="H55" s="67"/>
      <c r="I55" s="68"/>
      <c r="J55" s="67"/>
      <c r="K55" s="68"/>
      <c r="L55" s="69"/>
      <c r="M55" s="70"/>
      <c r="N55" s="71"/>
      <c r="O55" s="72"/>
      <c r="P55" s="68"/>
      <c r="Q55" s="73"/>
      <c r="R55" s="74"/>
      <c r="S55" s="75"/>
      <c r="T55" s="76"/>
      <c r="U55" s="73"/>
      <c r="V55" s="75"/>
      <c r="W55" s="68"/>
      <c r="X55" s="75"/>
    </row>
    <row r="56" spans="2:24" s="66" customFormat="1" ht="15" x14ac:dyDescent="0.2">
      <c r="B56" s="75"/>
      <c r="C56" s="75"/>
      <c r="D56" s="75"/>
      <c r="E56" s="75"/>
      <c r="F56" s="75"/>
      <c r="G56" s="67"/>
      <c r="H56" s="67"/>
      <c r="I56" s="68"/>
      <c r="J56" s="67"/>
      <c r="K56" s="68"/>
      <c r="L56" s="69"/>
      <c r="M56" s="70"/>
      <c r="N56" s="71"/>
      <c r="O56" s="72"/>
      <c r="P56" s="68"/>
      <c r="Q56" s="73"/>
      <c r="R56" s="74"/>
      <c r="S56" s="75"/>
      <c r="T56" s="76"/>
      <c r="U56" s="73"/>
      <c r="V56" s="75"/>
      <c r="W56" s="68"/>
      <c r="X56" s="75"/>
    </row>
    <row r="57" spans="2:24" s="66" customFormat="1" ht="15" x14ac:dyDescent="0.2">
      <c r="B57" s="75"/>
      <c r="C57" s="75"/>
      <c r="D57" s="75"/>
      <c r="E57" s="75"/>
      <c r="F57" s="75"/>
      <c r="G57" s="67"/>
      <c r="H57" s="67"/>
      <c r="I57" s="68"/>
      <c r="J57" s="67"/>
      <c r="K57" s="68"/>
      <c r="L57" s="69"/>
      <c r="M57" s="70"/>
      <c r="N57" s="71"/>
      <c r="O57" s="72"/>
      <c r="P57" s="68"/>
      <c r="Q57" s="73"/>
      <c r="R57" s="74"/>
      <c r="S57" s="75"/>
      <c r="T57" s="76"/>
      <c r="U57" s="73"/>
      <c r="V57" s="75"/>
      <c r="W57" s="68"/>
      <c r="X57" s="75"/>
    </row>
    <row r="58" spans="2:24" s="119" customFormat="1" x14ac:dyDescent="0.2">
      <c r="B58" s="123"/>
      <c r="C58" s="123"/>
      <c r="D58" s="123"/>
      <c r="E58" s="123"/>
      <c r="F58" s="123"/>
      <c r="G58" s="124"/>
      <c r="H58" s="124"/>
      <c r="I58" s="125"/>
      <c r="J58" s="124"/>
      <c r="K58" s="126"/>
      <c r="L58" s="127"/>
      <c r="M58" s="128"/>
      <c r="N58" s="129"/>
      <c r="O58" s="130"/>
      <c r="P58" s="125"/>
      <c r="Q58" s="131"/>
      <c r="R58" s="132"/>
      <c r="S58" s="133"/>
      <c r="T58" s="134"/>
      <c r="U58" s="131"/>
      <c r="V58" s="133"/>
      <c r="W58" s="126"/>
      <c r="X58" s="133"/>
    </row>
    <row r="59" spans="2:24" s="119" customFormat="1" x14ac:dyDescent="0.2">
      <c r="B59" s="123"/>
      <c r="C59" s="123"/>
      <c r="D59" s="123"/>
      <c r="E59" s="123"/>
      <c r="F59" s="123"/>
      <c r="G59" s="124"/>
      <c r="H59" s="124"/>
      <c r="I59" s="125"/>
      <c r="J59" s="124"/>
      <c r="K59" s="126"/>
      <c r="L59" s="127"/>
      <c r="M59" s="128"/>
      <c r="N59" s="129"/>
      <c r="O59" s="130"/>
      <c r="P59" s="125"/>
      <c r="Q59" s="131"/>
      <c r="R59" s="132"/>
      <c r="S59" s="133"/>
      <c r="T59" s="134"/>
      <c r="U59" s="131"/>
      <c r="V59" s="133"/>
      <c r="W59" s="126"/>
      <c r="X59" s="133"/>
    </row>
    <row r="60" spans="2:24" s="119" customFormat="1" x14ac:dyDescent="0.2">
      <c r="B60" s="123"/>
      <c r="C60" s="123"/>
      <c r="D60" s="123"/>
      <c r="E60" s="123"/>
      <c r="F60" s="123"/>
      <c r="G60" s="124"/>
      <c r="H60" s="124"/>
      <c r="I60" s="125"/>
      <c r="J60" s="124"/>
      <c r="K60" s="126"/>
      <c r="L60" s="127"/>
      <c r="M60" s="128"/>
      <c r="N60" s="129"/>
      <c r="O60" s="130"/>
      <c r="P60" s="125"/>
      <c r="Q60" s="131"/>
      <c r="R60" s="132"/>
      <c r="S60" s="133"/>
      <c r="T60" s="134"/>
      <c r="U60" s="131"/>
      <c r="V60" s="133"/>
      <c r="W60" s="126"/>
      <c r="X60" s="133"/>
    </row>
    <row r="61" spans="2:24" s="119" customFormat="1" x14ac:dyDescent="0.2">
      <c r="B61" s="123"/>
      <c r="C61" s="123"/>
      <c r="D61" s="123"/>
      <c r="E61" s="123"/>
      <c r="F61" s="123"/>
      <c r="G61" s="124"/>
      <c r="H61" s="124"/>
      <c r="I61" s="125"/>
      <c r="J61" s="124"/>
      <c r="K61" s="126"/>
      <c r="L61" s="127"/>
      <c r="M61" s="128"/>
      <c r="N61" s="129"/>
      <c r="O61" s="130"/>
      <c r="P61" s="125"/>
      <c r="Q61" s="131"/>
      <c r="R61" s="132"/>
      <c r="S61" s="133"/>
      <c r="T61" s="134"/>
      <c r="U61" s="131"/>
      <c r="V61" s="133"/>
      <c r="W61" s="126"/>
      <c r="X61" s="133"/>
    </row>
    <row r="62" spans="2:24" s="119" customFormat="1" x14ac:dyDescent="0.2">
      <c r="B62" s="123"/>
      <c r="C62" s="123"/>
      <c r="D62" s="123"/>
      <c r="E62" s="123"/>
      <c r="F62" s="123"/>
      <c r="G62" s="124"/>
      <c r="H62" s="124"/>
      <c r="I62" s="125"/>
      <c r="J62" s="124"/>
      <c r="K62" s="126"/>
      <c r="L62" s="127"/>
      <c r="M62" s="128"/>
      <c r="N62" s="129"/>
      <c r="O62" s="130"/>
      <c r="P62" s="125"/>
      <c r="Q62" s="131"/>
      <c r="R62" s="132"/>
      <c r="S62" s="133"/>
      <c r="T62" s="134"/>
      <c r="U62" s="131"/>
      <c r="V62" s="133"/>
      <c r="W62" s="126"/>
      <c r="X62" s="133"/>
    </row>
    <row r="63" spans="2:24" s="119" customFormat="1" x14ac:dyDescent="0.2">
      <c r="B63" s="123"/>
      <c r="C63" s="123"/>
      <c r="D63" s="123"/>
      <c r="E63" s="123"/>
      <c r="F63" s="123"/>
      <c r="G63" s="124"/>
      <c r="H63" s="124"/>
      <c r="I63" s="125"/>
      <c r="J63" s="124"/>
      <c r="K63" s="126"/>
      <c r="L63" s="127"/>
      <c r="M63" s="128"/>
      <c r="N63" s="129"/>
      <c r="O63" s="130"/>
      <c r="P63" s="125"/>
      <c r="Q63" s="131"/>
      <c r="R63" s="132"/>
      <c r="S63" s="133"/>
      <c r="T63" s="134"/>
      <c r="U63" s="131"/>
      <c r="V63" s="133"/>
      <c r="W63" s="126"/>
      <c r="X63" s="133"/>
    </row>
    <row r="64" spans="2:24" s="119" customFormat="1" x14ac:dyDescent="0.2">
      <c r="B64" s="123"/>
      <c r="C64" s="123"/>
      <c r="D64" s="123"/>
      <c r="E64" s="123"/>
      <c r="F64" s="123"/>
      <c r="G64" s="124"/>
      <c r="H64" s="124"/>
      <c r="I64" s="125"/>
      <c r="J64" s="124"/>
      <c r="K64" s="126"/>
      <c r="L64" s="127"/>
      <c r="M64" s="128"/>
      <c r="N64" s="129"/>
      <c r="O64" s="130"/>
      <c r="P64" s="125"/>
      <c r="Q64" s="131"/>
      <c r="R64" s="132"/>
      <c r="S64" s="133"/>
      <c r="T64" s="134"/>
      <c r="U64" s="131"/>
      <c r="V64" s="133"/>
      <c r="W64" s="126"/>
      <c r="X64" s="133"/>
    </row>
    <row r="65" spans="2:24" s="119" customFormat="1" x14ac:dyDescent="0.2">
      <c r="B65" s="123"/>
      <c r="C65" s="123"/>
      <c r="D65" s="123"/>
      <c r="E65" s="123"/>
      <c r="F65" s="123"/>
      <c r="G65" s="124"/>
      <c r="H65" s="124"/>
      <c r="I65" s="125"/>
      <c r="J65" s="124"/>
      <c r="K65" s="126"/>
      <c r="L65" s="127"/>
      <c r="M65" s="128"/>
      <c r="N65" s="129"/>
      <c r="O65" s="130"/>
      <c r="P65" s="125"/>
      <c r="Q65" s="131"/>
      <c r="R65" s="132"/>
      <c r="S65" s="133"/>
      <c r="T65" s="134"/>
      <c r="U65" s="131"/>
      <c r="V65" s="133"/>
      <c r="W65" s="126"/>
      <c r="X65" s="133"/>
    </row>
    <row r="66" spans="2:24" s="119" customFormat="1" x14ac:dyDescent="0.2">
      <c r="B66" s="123"/>
      <c r="C66" s="123"/>
      <c r="D66" s="123"/>
      <c r="E66" s="123"/>
      <c r="F66" s="123"/>
      <c r="G66" s="124"/>
      <c r="H66" s="124"/>
      <c r="I66" s="125"/>
      <c r="J66" s="124"/>
      <c r="K66" s="126"/>
      <c r="L66" s="127"/>
      <c r="M66" s="128"/>
      <c r="N66" s="129"/>
      <c r="O66" s="130"/>
      <c r="P66" s="125"/>
      <c r="Q66" s="131"/>
      <c r="R66" s="132"/>
      <c r="S66" s="133"/>
      <c r="T66" s="134"/>
      <c r="U66" s="131"/>
      <c r="V66" s="133"/>
      <c r="W66" s="126"/>
      <c r="X66" s="133"/>
    </row>
    <row r="67" spans="2:24" s="119" customFormat="1" x14ac:dyDescent="0.2">
      <c r="B67" s="123"/>
      <c r="C67" s="123"/>
      <c r="D67" s="123"/>
      <c r="E67" s="123"/>
      <c r="F67" s="123"/>
      <c r="G67" s="124"/>
      <c r="H67" s="124"/>
      <c r="I67" s="125"/>
      <c r="J67" s="124"/>
      <c r="K67" s="126"/>
      <c r="L67" s="127"/>
      <c r="M67" s="128"/>
      <c r="N67" s="129"/>
      <c r="O67" s="130"/>
      <c r="P67" s="125"/>
      <c r="Q67" s="131"/>
      <c r="R67" s="132"/>
      <c r="S67" s="133"/>
      <c r="T67" s="134"/>
      <c r="U67" s="131"/>
      <c r="V67" s="133"/>
      <c r="W67" s="126"/>
      <c r="X67" s="133"/>
    </row>
    <row r="68" spans="2:24" s="119" customFormat="1" x14ac:dyDescent="0.2">
      <c r="B68" s="123"/>
      <c r="C68" s="123"/>
      <c r="D68" s="123"/>
      <c r="E68" s="123"/>
      <c r="F68" s="123"/>
      <c r="G68" s="124"/>
      <c r="H68" s="124"/>
      <c r="I68" s="125"/>
      <c r="J68" s="124"/>
      <c r="K68" s="126"/>
      <c r="L68" s="127"/>
      <c r="M68" s="128"/>
      <c r="N68" s="129"/>
      <c r="O68" s="130"/>
      <c r="P68" s="125"/>
      <c r="Q68" s="131"/>
      <c r="R68" s="132"/>
      <c r="S68" s="133"/>
      <c r="T68" s="134"/>
      <c r="U68" s="131"/>
      <c r="V68" s="133"/>
      <c r="W68" s="126"/>
      <c r="X68" s="133"/>
    </row>
    <row r="69" spans="2:24" s="119" customFormat="1" x14ac:dyDescent="0.2">
      <c r="B69" s="123"/>
      <c r="C69" s="123"/>
      <c r="D69" s="123"/>
      <c r="E69" s="123"/>
      <c r="F69" s="123"/>
      <c r="G69" s="124"/>
      <c r="H69" s="124"/>
      <c r="I69" s="125"/>
      <c r="J69" s="124"/>
      <c r="K69" s="126"/>
      <c r="L69" s="127"/>
      <c r="M69" s="128"/>
      <c r="N69" s="129"/>
      <c r="O69" s="130"/>
      <c r="P69" s="125"/>
      <c r="Q69" s="131"/>
      <c r="R69" s="132"/>
      <c r="S69" s="133"/>
      <c r="T69" s="134"/>
      <c r="U69" s="131"/>
      <c r="V69" s="133"/>
      <c r="W69" s="126"/>
      <c r="X69" s="133"/>
    </row>
    <row r="70" spans="2:24" s="119" customFormat="1" x14ac:dyDescent="0.2">
      <c r="B70" s="123"/>
      <c r="C70" s="123"/>
      <c r="D70" s="123"/>
      <c r="E70" s="123"/>
      <c r="F70" s="123"/>
      <c r="G70" s="124"/>
      <c r="H70" s="124"/>
      <c r="I70" s="125"/>
      <c r="J70" s="124"/>
      <c r="K70" s="126"/>
      <c r="L70" s="127"/>
      <c r="M70" s="128"/>
      <c r="N70" s="129"/>
      <c r="O70" s="130"/>
      <c r="P70" s="125"/>
      <c r="Q70" s="131"/>
      <c r="R70" s="132"/>
      <c r="S70" s="133"/>
      <c r="T70" s="134"/>
      <c r="U70" s="131"/>
      <c r="V70" s="133"/>
      <c r="W70" s="126"/>
      <c r="X70" s="133"/>
    </row>
    <row r="71" spans="2:24" s="119" customFormat="1" x14ac:dyDescent="0.2">
      <c r="B71" s="123"/>
      <c r="C71" s="123"/>
      <c r="D71" s="123"/>
      <c r="E71" s="123"/>
      <c r="F71" s="123"/>
      <c r="G71" s="124"/>
      <c r="H71" s="124"/>
      <c r="I71" s="125"/>
      <c r="J71" s="124"/>
      <c r="K71" s="126"/>
      <c r="L71" s="127"/>
      <c r="M71" s="128"/>
      <c r="N71" s="129"/>
      <c r="O71" s="130"/>
      <c r="P71" s="125"/>
      <c r="Q71" s="131"/>
      <c r="R71" s="132"/>
      <c r="S71" s="133"/>
      <c r="T71" s="134"/>
      <c r="U71" s="131"/>
      <c r="V71" s="133"/>
      <c r="W71" s="126"/>
      <c r="X71" s="133"/>
    </row>
    <row r="72" spans="2:24" s="119" customFormat="1" x14ac:dyDescent="0.2">
      <c r="B72" s="123"/>
      <c r="C72" s="123"/>
      <c r="D72" s="123"/>
      <c r="E72" s="123"/>
      <c r="F72" s="123"/>
      <c r="G72" s="124"/>
      <c r="H72" s="124"/>
      <c r="I72" s="125"/>
      <c r="J72" s="124"/>
      <c r="K72" s="126"/>
      <c r="L72" s="127"/>
      <c r="M72" s="128"/>
      <c r="N72" s="129"/>
      <c r="O72" s="130"/>
      <c r="P72" s="125"/>
      <c r="Q72" s="131"/>
      <c r="R72" s="132"/>
      <c r="S72" s="133"/>
      <c r="T72" s="134"/>
      <c r="U72" s="131"/>
      <c r="V72" s="133"/>
      <c r="W72" s="126"/>
      <c r="X72" s="133"/>
    </row>
    <row r="73" spans="2:24" s="119" customFormat="1" x14ac:dyDescent="0.2">
      <c r="B73" s="123"/>
      <c r="C73" s="123"/>
      <c r="D73" s="123"/>
      <c r="E73" s="123"/>
      <c r="F73" s="123"/>
      <c r="G73" s="124"/>
      <c r="H73" s="124"/>
      <c r="I73" s="125"/>
      <c r="J73" s="124"/>
      <c r="K73" s="126"/>
      <c r="L73" s="127"/>
      <c r="M73" s="128"/>
      <c r="N73" s="129"/>
      <c r="O73" s="130"/>
      <c r="P73" s="125"/>
      <c r="Q73" s="131"/>
      <c r="R73" s="132"/>
      <c r="S73" s="133"/>
      <c r="T73" s="134"/>
      <c r="U73" s="131"/>
      <c r="V73" s="133"/>
      <c r="W73" s="126"/>
      <c r="X73" s="133"/>
    </row>
    <row r="74" spans="2:24" s="119" customFormat="1" x14ac:dyDescent="0.2">
      <c r="B74" s="123"/>
      <c r="C74" s="123"/>
      <c r="D74" s="123"/>
      <c r="E74" s="123"/>
      <c r="F74" s="123"/>
      <c r="G74" s="124"/>
      <c r="H74" s="124"/>
      <c r="I74" s="125"/>
      <c r="J74" s="124"/>
      <c r="K74" s="126"/>
      <c r="L74" s="127"/>
      <c r="M74" s="128"/>
      <c r="N74" s="129"/>
      <c r="O74" s="130"/>
      <c r="P74" s="125"/>
      <c r="Q74" s="131"/>
      <c r="R74" s="132"/>
      <c r="S74" s="133"/>
      <c r="T74" s="134"/>
      <c r="U74" s="131"/>
      <c r="V74" s="133"/>
      <c r="W74" s="126"/>
      <c r="X74" s="133"/>
    </row>
    <row r="75" spans="2:24" s="119" customFormat="1" x14ac:dyDescent="0.2">
      <c r="B75" s="123"/>
      <c r="C75" s="123"/>
      <c r="D75" s="123"/>
      <c r="E75" s="123"/>
      <c r="F75" s="123"/>
      <c r="G75" s="124"/>
      <c r="H75" s="124"/>
      <c r="I75" s="125"/>
      <c r="J75" s="124"/>
      <c r="K75" s="126"/>
      <c r="L75" s="127"/>
      <c r="M75" s="128"/>
      <c r="N75" s="129"/>
      <c r="O75" s="130"/>
      <c r="P75" s="125"/>
      <c r="Q75" s="131"/>
      <c r="R75" s="132"/>
      <c r="S75" s="133"/>
      <c r="T75" s="134"/>
      <c r="U75" s="131"/>
      <c r="V75" s="133"/>
      <c r="W75" s="126"/>
      <c r="X75" s="133"/>
    </row>
    <row r="76" spans="2:24" s="119" customFormat="1" x14ac:dyDescent="0.2">
      <c r="B76" s="123"/>
      <c r="C76" s="123"/>
      <c r="D76" s="123"/>
      <c r="E76" s="123"/>
      <c r="F76" s="123"/>
      <c r="G76" s="124"/>
      <c r="H76" s="124"/>
      <c r="I76" s="125"/>
      <c r="J76" s="124"/>
      <c r="K76" s="126"/>
      <c r="L76" s="127"/>
      <c r="M76" s="128"/>
      <c r="N76" s="129"/>
      <c r="O76" s="130"/>
      <c r="P76" s="125"/>
      <c r="Q76" s="131"/>
      <c r="R76" s="132"/>
      <c r="S76" s="133"/>
      <c r="T76" s="134"/>
      <c r="U76" s="131"/>
      <c r="V76" s="133"/>
      <c r="W76" s="126"/>
      <c r="X76" s="133"/>
    </row>
  </sheetData>
  <autoFilter ref="B21:W21" xr:uid="{00000000-0009-0000-0000-000003000000}"/>
  <mergeCells count="16">
    <mergeCell ref="B47:J47"/>
    <mergeCell ref="B48:J49"/>
    <mergeCell ref="B9:L10"/>
    <mergeCell ref="B13:K13"/>
    <mergeCell ref="B14:K14"/>
    <mergeCell ref="B15:K15"/>
    <mergeCell ref="B16:K16"/>
    <mergeCell ref="B18:L18"/>
    <mergeCell ref="B19:L19"/>
    <mergeCell ref="C45:M45"/>
    <mergeCell ref="B20:W20"/>
    <mergeCell ref="B8:L8"/>
    <mergeCell ref="C6:D6"/>
    <mergeCell ref="F6:H6"/>
    <mergeCell ref="B1:J3"/>
    <mergeCell ref="C5:H5"/>
  </mergeCells>
  <printOptions horizontalCentered="1"/>
  <pageMargins left="0.39370078740157483" right="0.75" top="0.19685039370078741" bottom="7.874015748031496E-2" header="0.19685039370078741" footer="0"/>
  <pageSetup paperSize="5" scale="70" orientation="landscape" horizontalDpi="300" verticalDpi="300" r:id="rId1"/>
  <headerFooter alignWithMargins="0">
    <oddFooter>&amp;R&amp;P</oddFooter>
  </headerFooter>
  <ignoredErrors>
    <ignoredError sqref="U25 U2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WC51"/>
  <sheetViews>
    <sheetView showGridLines="0" zoomScaleNormal="100" workbookViewId="0">
      <selection activeCell="L3" sqref="L3"/>
    </sheetView>
  </sheetViews>
  <sheetFormatPr baseColWidth="10" defaultColWidth="0" defaultRowHeight="15" x14ac:dyDescent="0.25"/>
  <cols>
    <col min="1" max="1" width="2.7109375" customWidth="1"/>
    <col min="2" max="2" width="16.42578125" customWidth="1"/>
    <col min="3" max="3" width="16.5703125" customWidth="1"/>
    <col min="4" max="8" width="11.42578125" customWidth="1"/>
    <col min="9" max="9" width="17.140625" customWidth="1"/>
    <col min="10" max="10" width="11.42578125" customWidth="1"/>
    <col min="11" max="11" width="15" customWidth="1"/>
    <col min="12" max="12" width="14.5703125" customWidth="1"/>
    <col min="13" max="13" width="11.42578125" customWidth="1"/>
    <col min="16150" max="16384" width="11.42578125" hidden="1"/>
  </cols>
  <sheetData>
    <row r="1" spans="2:21" s="178" customFormat="1" ht="27.75" customHeight="1" x14ac:dyDescent="0.25">
      <c r="B1" s="198" t="s">
        <v>247</v>
      </c>
      <c r="C1" s="198"/>
      <c r="D1" s="198"/>
      <c r="E1" s="198"/>
      <c r="F1" s="198"/>
      <c r="G1" s="198"/>
      <c r="H1" s="198"/>
      <c r="I1" s="198"/>
      <c r="J1" s="198"/>
      <c r="K1" s="195" t="s">
        <v>282</v>
      </c>
      <c r="L1" s="193" t="s">
        <v>287</v>
      </c>
    </row>
    <row r="2" spans="2:21" s="178" customFormat="1" ht="27.75" customHeight="1" x14ac:dyDescent="0.25">
      <c r="B2" s="198"/>
      <c r="C2" s="198"/>
      <c r="D2" s="198"/>
      <c r="E2" s="198"/>
      <c r="F2" s="198"/>
      <c r="G2" s="198"/>
      <c r="H2" s="198"/>
      <c r="I2" s="198"/>
      <c r="J2" s="198"/>
      <c r="K2" s="195" t="s">
        <v>283</v>
      </c>
      <c r="L2" s="193">
        <v>1</v>
      </c>
    </row>
    <row r="3" spans="2:21" s="178" customFormat="1" ht="27.75" customHeight="1" x14ac:dyDescent="0.25">
      <c r="B3" s="198"/>
      <c r="C3" s="198"/>
      <c r="D3" s="198"/>
      <c r="E3" s="198"/>
      <c r="F3" s="198"/>
      <c r="G3" s="198"/>
      <c r="H3" s="198"/>
      <c r="I3" s="198"/>
      <c r="J3" s="198"/>
      <c r="K3" s="195" t="s">
        <v>289</v>
      </c>
      <c r="L3" s="194">
        <v>44573</v>
      </c>
    </row>
    <row r="4" spans="2:21" s="31" customFormat="1" ht="10.5" customHeight="1" thickBot="1" x14ac:dyDescent="0.25">
      <c r="B4" s="136"/>
      <c r="C4" s="137"/>
      <c r="D4" s="138"/>
      <c r="E4" s="139"/>
      <c r="F4" s="139"/>
      <c r="G4" s="140"/>
      <c r="H4" s="141"/>
      <c r="I4" s="142"/>
      <c r="J4" s="46"/>
      <c r="K4" s="46"/>
      <c r="L4" s="23"/>
      <c r="M4" s="24"/>
      <c r="N4" s="38"/>
      <c r="O4" s="29"/>
      <c r="P4" s="29"/>
      <c r="Q4" s="28"/>
      <c r="R4" s="28"/>
      <c r="S4" s="28"/>
    </row>
    <row r="5" spans="2:21" s="22" customFormat="1" ht="18" customHeight="1" thickBot="1" x14ac:dyDescent="0.25">
      <c r="B5" s="32" t="s">
        <v>192</v>
      </c>
      <c r="C5" s="190"/>
      <c r="D5" s="199" t="s">
        <v>1</v>
      </c>
      <c r="E5" s="199"/>
      <c r="F5" s="228"/>
      <c r="G5" s="191" t="s">
        <v>193</v>
      </c>
      <c r="H5" s="192"/>
      <c r="I5" s="247" t="s">
        <v>194</v>
      </c>
      <c r="J5" s="247"/>
      <c r="K5" s="247"/>
      <c r="L5" s="248"/>
      <c r="M5" s="24"/>
      <c r="N5" s="28"/>
      <c r="O5" s="28"/>
      <c r="P5" s="29"/>
      <c r="Q5" s="29"/>
      <c r="R5" s="29"/>
      <c r="S5" s="28"/>
      <c r="T5" s="28"/>
      <c r="U5" s="28"/>
    </row>
    <row r="6" spans="2:21" s="31" customFormat="1" ht="18" customHeight="1" thickBot="1" x14ac:dyDescent="0.25">
      <c r="B6" s="146" t="s">
        <v>195</v>
      </c>
      <c r="C6" s="151" t="s">
        <v>0</v>
      </c>
      <c r="D6" s="147" t="s">
        <v>196</v>
      </c>
      <c r="E6" s="250" t="s">
        <v>0</v>
      </c>
      <c r="F6" s="250"/>
      <c r="G6" s="148" t="s">
        <v>191</v>
      </c>
      <c r="H6" s="149" t="s">
        <v>197</v>
      </c>
      <c r="I6" s="249" t="s">
        <v>198</v>
      </c>
      <c r="J6" s="249"/>
      <c r="K6" s="249"/>
      <c r="L6" s="150" t="s">
        <v>248</v>
      </c>
      <c r="M6" s="24"/>
      <c r="N6" s="38"/>
      <c r="O6" s="29"/>
      <c r="P6" s="29"/>
      <c r="Q6" s="28"/>
      <c r="R6" s="28"/>
      <c r="S6" s="28"/>
    </row>
    <row r="7" spans="2:21" s="31" customFormat="1" ht="18" customHeight="1" x14ac:dyDescent="0.2">
      <c r="B7" s="136"/>
      <c r="C7" s="137"/>
      <c r="D7" s="138"/>
      <c r="E7" s="139"/>
      <c r="F7" s="139"/>
      <c r="G7" s="140"/>
      <c r="H7" s="141"/>
      <c r="I7" s="142"/>
      <c r="J7" s="46"/>
      <c r="K7" s="46"/>
      <c r="L7" s="23"/>
      <c r="M7" s="24"/>
      <c r="N7" s="38"/>
      <c r="O7" s="29"/>
      <c r="P7" s="29"/>
      <c r="Q7" s="28"/>
      <c r="R7" s="28"/>
      <c r="S7" s="28"/>
    </row>
    <row r="8" spans="2:21" s="24" customFormat="1" ht="22.5" customHeight="1" x14ac:dyDescent="0.2">
      <c r="B8" s="224" t="s">
        <v>203</v>
      </c>
      <c r="C8" s="225"/>
      <c r="D8" s="225"/>
      <c r="E8" s="225"/>
      <c r="F8" s="225"/>
      <c r="G8" s="225"/>
      <c r="H8" s="225"/>
      <c r="I8" s="225"/>
      <c r="J8" s="225"/>
      <c r="K8" s="225"/>
      <c r="L8" s="226"/>
    </row>
    <row r="9" spans="2:21" s="24" customFormat="1" ht="19.5" customHeight="1" x14ac:dyDescent="0.2">
      <c r="B9" s="205" t="s">
        <v>166</v>
      </c>
      <c r="C9" s="206"/>
      <c r="D9" s="206"/>
      <c r="E9" s="206"/>
      <c r="F9" s="206"/>
      <c r="G9" s="206"/>
      <c r="H9" s="206"/>
      <c r="I9" s="206"/>
      <c r="J9" s="206"/>
      <c r="K9" s="206"/>
      <c r="L9" s="207"/>
    </row>
    <row r="10" spans="2:21" s="24" customFormat="1" ht="9" customHeight="1" x14ac:dyDescent="0.2">
      <c r="B10" s="54"/>
      <c r="L10" s="48"/>
    </row>
    <row r="11" spans="2:21" s="24" customFormat="1" ht="24" customHeight="1" x14ac:dyDescent="0.2">
      <c r="B11" s="243" t="s">
        <v>48</v>
      </c>
      <c r="C11" s="244"/>
      <c r="D11" s="244"/>
      <c r="E11" s="244"/>
      <c r="F11" s="244"/>
      <c r="G11" s="244"/>
      <c r="H11" s="244"/>
      <c r="I11" s="244"/>
      <c r="J11" s="244"/>
      <c r="K11" s="244"/>
      <c r="L11" s="48"/>
    </row>
    <row r="12" spans="2:21" s="24" customFormat="1" ht="45" customHeight="1" x14ac:dyDescent="0.2">
      <c r="B12" s="245" t="s">
        <v>266</v>
      </c>
      <c r="C12" s="246" t="s">
        <v>170</v>
      </c>
      <c r="D12" s="246" t="s">
        <v>170</v>
      </c>
      <c r="E12" s="246" t="s">
        <v>170</v>
      </c>
      <c r="F12" s="246" t="s">
        <v>170</v>
      </c>
      <c r="G12" s="246" t="s">
        <v>170</v>
      </c>
      <c r="H12" s="246" t="s">
        <v>170</v>
      </c>
      <c r="I12" s="246" t="s">
        <v>170</v>
      </c>
      <c r="J12" s="246" t="s">
        <v>170</v>
      </c>
      <c r="K12" s="246" t="s">
        <v>170</v>
      </c>
      <c r="L12" s="48"/>
    </row>
    <row r="13" spans="2:21" s="24" customFormat="1" ht="30" customHeight="1" x14ac:dyDescent="0.2">
      <c r="B13" s="245" t="s">
        <v>267</v>
      </c>
      <c r="C13" s="246" t="s">
        <v>167</v>
      </c>
      <c r="D13" s="246" t="s">
        <v>167</v>
      </c>
      <c r="E13" s="246" t="s">
        <v>167</v>
      </c>
      <c r="F13" s="246" t="s">
        <v>167</v>
      </c>
      <c r="G13" s="246" t="s">
        <v>167</v>
      </c>
      <c r="H13" s="246" t="s">
        <v>167</v>
      </c>
      <c r="I13" s="246" t="s">
        <v>167</v>
      </c>
      <c r="J13" s="246" t="s">
        <v>167</v>
      </c>
      <c r="K13" s="246" t="s">
        <v>167</v>
      </c>
      <c r="L13" s="48"/>
    </row>
    <row r="14" spans="2:21" s="24" customFormat="1" ht="30" customHeight="1" x14ac:dyDescent="0.2">
      <c r="B14" s="245" t="s">
        <v>268</v>
      </c>
      <c r="C14" s="246" t="s">
        <v>168</v>
      </c>
      <c r="D14" s="246" t="s">
        <v>168</v>
      </c>
      <c r="E14" s="246" t="s">
        <v>168</v>
      </c>
      <c r="F14" s="246" t="s">
        <v>168</v>
      </c>
      <c r="G14" s="246" t="s">
        <v>168</v>
      </c>
      <c r="H14" s="246" t="s">
        <v>168</v>
      </c>
      <c r="I14" s="246" t="s">
        <v>168</v>
      </c>
      <c r="J14" s="246" t="s">
        <v>168</v>
      </c>
      <c r="K14" s="246" t="s">
        <v>168</v>
      </c>
      <c r="L14" s="48"/>
    </row>
    <row r="15" spans="2:21" s="24" customFormat="1" ht="60.75" customHeight="1" x14ac:dyDescent="0.2">
      <c r="B15" s="245" t="s">
        <v>269</v>
      </c>
      <c r="C15" s="246"/>
      <c r="D15" s="246"/>
      <c r="E15" s="246"/>
      <c r="F15" s="246"/>
      <c r="G15" s="246"/>
      <c r="H15" s="246"/>
      <c r="I15" s="246"/>
      <c r="J15" s="246"/>
      <c r="K15" s="246"/>
      <c r="L15" s="48"/>
    </row>
    <row r="16" spans="2:21" s="24" customFormat="1" thickBot="1" x14ac:dyDescent="0.25">
      <c r="B16" s="106"/>
      <c r="C16" s="104"/>
      <c r="D16" s="104"/>
      <c r="E16" s="104"/>
      <c r="F16" s="104"/>
      <c r="G16" s="104"/>
      <c r="H16" s="104"/>
      <c r="I16" s="104"/>
      <c r="J16" s="104"/>
      <c r="L16" s="48"/>
    </row>
    <row r="17" spans="1:33" s="24" customFormat="1" ht="19.5" customHeight="1" thickBot="1" x14ac:dyDescent="0.25">
      <c r="B17" s="218" t="s">
        <v>213</v>
      </c>
      <c r="C17" s="219"/>
      <c r="D17" s="219"/>
      <c r="E17" s="219"/>
      <c r="F17" s="219"/>
      <c r="G17" s="219"/>
      <c r="H17" s="219"/>
      <c r="I17" s="219"/>
      <c r="J17" s="219"/>
      <c r="K17" s="219"/>
      <c r="L17" s="220"/>
    </row>
    <row r="18" spans="1:33" x14ac:dyDescent="0.25">
      <c r="A18" s="143"/>
      <c r="B18" s="54"/>
      <c r="C18" s="24"/>
      <c r="D18" s="24"/>
      <c r="E18" s="24"/>
      <c r="F18" s="24"/>
      <c r="G18" s="24"/>
      <c r="H18" s="24"/>
      <c r="I18" s="24"/>
      <c r="J18" s="24"/>
      <c r="K18" s="24"/>
      <c r="L18" s="48"/>
      <c r="M18" s="143"/>
      <c r="N18" s="143"/>
      <c r="O18" s="143"/>
      <c r="P18" s="143"/>
      <c r="Q18" s="143"/>
      <c r="R18" s="143"/>
      <c r="S18" s="143"/>
      <c r="T18" s="143"/>
      <c r="U18" s="143"/>
      <c r="V18" s="143"/>
      <c r="W18" s="143"/>
      <c r="X18" s="143"/>
      <c r="Y18" s="143"/>
      <c r="Z18" s="143"/>
      <c r="AA18" s="143"/>
      <c r="AB18" s="143"/>
      <c r="AC18" s="143"/>
      <c r="AD18" s="143"/>
      <c r="AE18" s="143"/>
      <c r="AF18" s="143"/>
      <c r="AG18" s="143"/>
    </row>
    <row r="19" spans="1:33" ht="29.25" customHeight="1" x14ac:dyDescent="0.25">
      <c r="A19" s="143"/>
      <c r="B19" s="208" t="s">
        <v>172</v>
      </c>
      <c r="C19" s="209"/>
      <c r="D19" s="209"/>
      <c r="E19" s="209"/>
      <c r="F19" s="209"/>
      <c r="G19" s="209"/>
      <c r="H19" s="209"/>
      <c r="I19" s="209"/>
      <c r="J19" s="209"/>
      <c r="K19" s="209"/>
      <c r="L19" s="232"/>
      <c r="M19" s="143"/>
      <c r="N19" s="143"/>
      <c r="O19" s="143"/>
      <c r="P19" s="143"/>
      <c r="Q19" s="143"/>
      <c r="R19" s="143"/>
      <c r="S19" s="143"/>
      <c r="T19" s="143"/>
      <c r="U19" s="143"/>
      <c r="V19" s="143"/>
      <c r="W19" s="143"/>
      <c r="X19" s="143"/>
      <c r="Y19" s="143"/>
      <c r="Z19" s="143"/>
      <c r="AA19" s="143"/>
      <c r="AB19" s="143"/>
      <c r="AC19" s="143"/>
      <c r="AD19" s="143"/>
      <c r="AE19" s="143"/>
      <c r="AF19" s="143"/>
      <c r="AG19" s="143"/>
    </row>
    <row r="20" spans="1:33" ht="45.75" customHeight="1" x14ac:dyDescent="0.25">
      <c r="A20" s="143"/>
      <c r="B20" s="221" t="s">
        <v>252</v>
      </c>
      <c r="C20" s="222"/>
      <c r="D20" s="222"/>
      <c r="E20" s="222"/>
      <c r="F20" s="222"/>
      <c r="G20" s="222"/>
      <c r="H20" s="222"/>
      <c r="I20" s="222"/>
      <c r="J20" s="222"/>
      <c r="K20" s="222"/>
      <c r="L20" s="223"/>
      <c r="M20" s="143"/>
      <c r="N20" s="143"/>
      <c r="O20" s="143"/>
      <c r="P20" s="143"/>
      <c r="Q20" s="143"/>
      <c r="R20" s="143"/>
      <c r="S20" s="143"/>
      <c r="T20" s="143"/>
      <c r="U20" s="143"/>
      <c r="V20" s="143"/>
      <c r="W20" s="143"/>
      <c r="X20" s="143"/>
      <c r="Y20" s="143"/>
      <c r="Z20" s="143"/>
      <c r="AA20" s="143"/>
      <c r="AB20" s="143"/>
      <c r="AC20" s="143"/>
      <c r="AD20" s="143"/>
      <c r="AE20" s="143"/>
      <c r="AF20" s="143"/>
      <c r="AG20" s="143"/>
    </row>
    <row r="21" spans="1:33" ht="22.5" customHeight="1" x14ac:dyDescent="0.25">
      <c r="A21" s="143"/>
      <c r="B21" s="221" t="s">
        <v>249</v>
      </c>
      <c r="C21" s="222"/>
      <c r="D21" s="222"/>
      <c r="E21" s="222"/>
      <c r="F21" s="222"/>
      <c r="G21" s="222"/>
      <c r="H21" s="222"/>
      <c r="I21" s="222"/>
      <c r="J21" s="222"/>
      <c r="K21" s="222"/>
      <c r="L21" s="223"/>
      <c r="M21" s="143"/>
      <c r="N21" s="143"/>
      <c r="O21" s="143"/>
      <c r="P21" s="143"/>
      <c r="Q21" s="143"/>
      <c r="R21" s="143"/>
      <c r="S21" s="143"/>
      <c r="T21" s="143"/>
      <c r="U21" s="143"/>
      <c r="V21" s="143"/>
      <c r="W21" s="143"/>
      <c r="X21" s="143"/>
      <c r="Y21" s="143"/>
      <c r="Z21" s="143"/>
      <c r="AA21" s="143"/>
      <c r="AB21" s="143"/>
      <c r="AC21" s="143"/>
      <c r="AD21" s="143"/>
      <c r="AE21" s="143"/>
      <c r="AF21" s="143"/>
      <c r="AG21" s="143"/>
    </row>
    <row r="22" spans="1:33" ht="22.5" customHeight="1" x14ac:dyDescent="0.25">
      <c r="A22" s="143"/>
      <c r="B22" s="221" t="s">
        <v>250</v>
      </c>
      <c r="C22" s="222"/>
      <c r="D22" s="222"/>
      <c r="E22" s="222"/>
      <c r="F22" s="222"/>
      <c r="G22" s="222"/>
      <c r="H22" s="222"/>
      <c r="I22" s="222"/>
      <c r="J22" s="222"/>
      <c r="K22" s="222"/>
      <c r="L22" s="223"/>
      <c r="M22" s="143"/>
      <c r="N22" s="143"/>
      <c r="O22" s="143"/>
      <c r="P22" s="143"/>
      <c r="Q22" s="143"/>
      <c r="R22" s="143"/>
      <c r="S22" s="143"/>
      <c r="T22" s="143"/>
      <c r="U22" s="143"/>
      <c r="V22" s="143"/>
      <c r="W22" s="143"/>
      <c r="X22" s="143"/>
      <c r="Y22" s="143"/>
      <c r="Z22" s="143"/>
      <c r="AA22" s="143"/>
      <c r="AB22" s="143"/>
      <c r="AC22" s="143"/>
      <c r="AD22" s="143"/>
      <c r="AE22" s="143"/>
      <c r="AF22" s="143"/>
      <c r="AG22" s="143"/>
    </row>
    <row r="23" spans="1:33" ht="35.25" customHeight="1" x14ac:dyDescent="0.25">
      <c r="A23" s="143"/>
      <c r="B23" s="221" t="s">
        <v>251</v>
      </c>
      <c r="C23" s="222"/>
      <c r="D23" s="222"/>
      <c r="E23" s="222"/>
      <c r="F23" s="222"/>
      <c r="G23" s="222"/>
      <c r="H23" s="222"/>
      <c r="I23" s="222"/>
      <c r="J23" s="222"/>
      <c r="K23" s="222"/>
      <c r="L23" s="223"/>
      <c r="M23" s="143"/>
      <c r="N23" s="143"/>
      <c r="O23" s="143"/>
      <c r="P23" s="143"/>
      <c r="Q23" s="143"/>
      <c r="R23" s="143"/>
      <c r="S23" s="143"/>
      <c r="T23" s="143"/>
      <c r="U23" s="143"/>
      <c r="V23" s="143"/>
      <c r="W23" s="143"/>
      <c r="X23" s="143"/>
      <c r="Y23" s="143"/>
      <c r="Z23" s="143"/>
      <c r="AA23" s="143"/>
      <c r="AB23" s="143"/>
      <c r="AC23" s="143"/>
      <c r="AD23" s="143"/>
      <c r="AE23" s="143"/>
      <c r="AF23" s="143"/>
      <c r="AG23" s="143"/>
    </row>
    <row r="24" spans="1:33" ht="42" customHeight="1" x14ac:dyDescent="0.25">
      <c r="A24" s="143"/>
      <c r="B24" s="221" t="s">
        <v>253</v>
      </c>
      <c r="C24" s="222"/>
      <c r="D24" s="222"/>
      <c r="E24" s="222"/>
      <c r="F24" s="222"/>
      <c r="G24" s="222"/>
      <c r="H24" s="222"/>
      <c r="I24" s="222"/>
      <c r="J24" s="222"/>
      <c r="K24" s="222"/>
      <c r="L24" s="223"/>
      <c r="M24" s="143"/>
      <c r="N24" s="143"/>
      <c r="O24" s="143"/>
      <c r="P24" s="143"/>
      <c r="Q24" s="143"/>
      <c r="R24" s="143"/>
      <c r="S24" s="143"/>
      <c r="T24" s="143"/>
      <c r="U24" s="143"/>
      <c r="V24" s="143"/>
      <c r="W24" s="143"/>
      <c r="X24" s="143"/>
      <c r="Y24" s="143"/>
      <c r="Z24" s="143"/>
      <c r="AA24" s="143"/>
      <c r="AB24" s="143"/>
      <c r="AC24" s="143"/>
      <c r="AD24" s="143"/>
      <c r="AE24" s="143"/>
      <c r="AF24" s="143"/>
      <c r="AG24" s="143"/>
    </row>
    <row r="25" spans="1:33" ht="6.75" customHeight="1" x14ac:dyDescent="0.25">
      <c r="A25" s="143"/>
      <c r="B25" s="64"/>
      <c r="C25" s="152"/>
      <c r="D25" s="152"/>
      <c r="E25" s="152"/>
      <c r="F25" s="152"/>
      <c r="G25" s="152"/>
      <c r="H25" s="152"/>
      <c r="I25" s="152"/>
      <c r="J25" s="152"/>
      <c r="K25" s="152"/>
      <c r="L25" s="65"/>
      <c r="M25" s="143"/>
      <c r="N25" s="143"/>
      <c r="O25" s="143"/>
      <c r="P25" s="143"/>
      <c r="Q25" s="143"/>
      <c r="R25" s="143"/>
      <c r="S25" s="143"/>
      <c r="T25" s="143"/>
      <c r="U25" s="143"/>
      <c r="V25" s="143"/>
      <c r="W25" s="143"/>
      <c r="X25" s="143"/>
      <c r="Y25" s="143"/>
      <c r="Z25" s="143"/>
      <c r="AA25" s="143"/>
      <c r="AB25" s="143"/>
      <c r="AC25" s="143"/>
      <c r="AD25" s="143"/>
      <c r="AE25" s="143"/>
      <c r="AF25" s="143"/>
      <c r="AG25" s="143"/>
    </row>
    <row r="26" spans="1:33" ht="24" customHeight="1" x14ac:dyDescent="0.25">
      <c r="A26" s="143"/>
      <c r="B26" s="241" t="s">
        <v>254</v>
      </c>
      <c r="C26" s="242"/>
      <c r="D26" s="242"/>
      <c r="E26" s="50"/>
      <c r="F26" s="50"/>
      <c r="G26" s="50"/>
      <c r="H26" s="50"/>
      <c r="I26" s="50"/>
      <c r="J26" s="24"/>
      <c r="K26" s="24"/>
      <c r="L26" s="48"/>
      <c r="M26" s="143"/>
      <c r="N26" s="143"/>
      <c r="O26" s="143"/>
      <c r="P26" s="143"/>
      <c r="Q26" s="143"/>
      <c r="R26" s="143"/>
      <c r="S26" s="143"/>
      <c r="T26" s="143"/>
      <c r="U26" s="143"/>
      <c r="V26" s="143"/>
      <c r="W26" s="143"/>
      <c r="X26" s="143"/>
      <c r="Y26" s="143"/>
      <c r="Z26" s="143"/>
      <c r="AA26" s="143"/>
      <c r="AB26" s="143"/>
      <c r="AC26" s="143"/>
      <c r="AD26" s="143"/>
      <c r="AE26" s="143"/>
      <c r="AF26" s="143"/>
      <c r="AG26" s="143"/>
    </row>
    <row r="27" spans="1:33" ht="11.25" customHeight="1" x14ac:dyDescent="0.25">
      <c r="A27" s="143"/>
      <c r="B27" s="158"/>
      <c r="C27" s="159"/>
      <c r="D27" s="159"/>
      <c r="E27" s="50"/>
      <c r="F27" s="50"/>
      <c r="G27" s="50"/>
      <c r="H27" s="50"/>
      <c r="I27" s="50"/>
      <c r="J27" s="24"/>
      <c r="K27" s="24"/>
      <c r="L27" s="48"/>
      <c r="M27" s="143"/>
      <c r="N27" s="143"/>
      <c r="O27" s="143"/>
      <c r="P27" s="143"/>
      <c r="Q27" s="143"/>
      <c r="R27" s="143"/>
      <c r="S27" s="143"/>
      <c r="T27" s="143"/>
      <c r="U27" s="143"/>
      <c r="V27" s="143"/>
      <c r="W27" s="143"/>
      <c r="X27" s="143"/>
      <c r="Y27" s="143"/>
      <c r="Z27" s="143"/>
      <c r="AA27" s="143"/>
      <c r="AB27" s="143"/>
      <c r="AC27" s="143"/>
      <c r="AD27" s="143"/>
      <c r="AE27" s="143"/>
      <c r="AF27" s="143"/>
      <c r="AG27" s="143"/>
    </row>
    <row r="28" spans="1:33" s="145" customFormat="1" ht="56.25" customHeight="1" x14ac:dyDescent="0.25">
      <c r="A28" s="144"/>
      <c r="B28" s="208" t="s">
        <v>255</v>
      </c>
      <c r="C28" s="209"/>
      <c r="D28" s="209"/>
      <c r="E28" s="209"/>
      <c r="F28" s="209"/>
      <c r="G28" s="209"/>
      <c r="H28" s="209"/>
      <c r="I28" s="209"/>
      <c r="J28" s="209"/>
      <c r="K28" s="209"/>
      <c r="L28" s="232"/>
      <c r="M28" s="144"/>
      <c r="N28" s="144"/>
      <c r="O28" s="144"/>
      <c r="P28" s="144"/>
      <c r="Q28" s="144"/>
      <c r="R28" s="144"/>
      <c r="S28" s="144"/>
      <c r="T28" s="144"/>
      <c r="U28" s="144"/>
      <c r="V28" s="144"/>
      <c r="W28" s="144"/>
      <c r="X28" s="144"/>
      <c r="Y28" s="144"/>
      <c r="Z28" s="144"/>
      <c r="AA28" s="144"/>
      <c r="AB28" s="144"/>
      <c r="AC28" s="144"/>
      <c r="AD28" s="144"/>
      <c r="AE28" s="144"/>
      <c r="AF28" s="144"/>
      <c r="AG28" s="144"/>
    </row>
    <row r="29" spans="1:33" ht="57" customHeight="1" x14ac:dyDescent="0.25">
      <c r="A29" s="143"/>
      <c r="B29" s="208" t="s">
        <v>169</v>
      </c>
      <c r="C29" s="209"/>
      <c r="D29" s="209"/>
      <c r="E29" s="209"/>
      <c r="F29" s="209"/>
      <c r="G29" s="209"/>
      <c r="H29" s="209"/>
      <c r="I29" s="209"/>
      <c r="J29" s="209"/>
      <c r="K29" s="209"/>
      <c r="L29" s="232"/>
      <c r="M29" s="143"/>
      <c r="N29" s="143"/>
      <c r="O29" s="143"/>
      <c r="P29" s="143"/>
      <c r="Q29" s="143"/>
      <c r="R29" s="143"/>
      <c r="S29" s="143"/>
      <c r="T29" s="143"/>
      <c r="U29" s="143"/>
      <c r="V29" s="143"/>
      <c r="W29" s="143"/>
      <c r="X29" s="143"/>
      <c r="Y29" s="143"/>
      <c r="Z29" s="143"/>
      <c r="AA29" s="143"/>
      <c r="AB29" s="143"/>
      <c r="AC29" s="143"/>
      <c r="AD29" s="143"/>
      <c r="AE29" s="143"/>
      <c r="AF29" s="143"/>
      <c r="AG29" s="143"/>
    </row>
    <row r="30" spans="1:33" ht="51.75" customHeight="1" x14ac:dyDescent="0.25">
      <c r="A30" s="143"/>
      <c r="B30" s="208" t="s">
        <v>171</v>
      </c>
      <c r="C30" s="209"/>
      <c r="D30" s="209"/>
      <c r="E30" s="209"/>
      <c r="F30" s="209"/>
      <c r="G30" s="209"/>
      <c r="H30" s="209"/>
      <c r="I30" s="209"/>
      <c r="J30" s="209"/>
      <c r="K30" s="209"/>
      <c r="L30" s="232"/>
      <c r="M30" s="143"/>
      <c r="N30" s="143"/>
      <c r="O30" s="143"/>
      <c r="P30" s="143"/>
      <c r="Q30" s="143"/>
      <c r="R30" s="143"/>
      <c r="S30" s="143"/>
      <c r="T30" s="143"/>
      <c r="U30" s="143"/>
      <c r="V30" s="143"/>
      <c r="W30" s="143"/>
      <c r="X30" s="143"/>
      <c r="Y30" s="143"/>
      <c r="Z30" s="143"/>
      <c r="AA30" s="143"/>
      <c r="AB30" s="143"/>
      <c r="AC30" s="143"/>
      <c r="AD30" s="143"/>
      <c r="AE30" s="143"/>
      <c r="AF30" s="143"/>
      <c r="AG30" s="143"/>
    </row>
    <row r="31" spans="1:33" x14ac:dyDescent="0.25">
      <c r="A31" s="143"/>
      <c r="B31" s="54"/>
      <c r="C31" s="24"/>
      <c r="D31" s="24"/>
      <c r="E31" s="24"/>
      <c r="F31" s="24"/>
      <c r="G31" s="24"/>
      <c r="H31" s="24"/>
      <c r="I31" s="24"/>
      <c r="J31" s="24"/>
      <c r="K31" s="24"/>
      <c r="L31" s="48"/>
      <c r="M31" s="143"/>
      <c r="N31" s="143"/>
      <c r="O31" s="143"/>
      <c r="P31" s="143"/>
      <c r="Q31" s="143"/>
      <c r="R31" s="143"/>
      <c r="S31" s="143"/>
      <c r="T31" s="143"/>
      <c r="U31" s="143"/>
      <c r="V31" s="143"/>
      <c r="W31" s="143"/>
      <c r="X31" s="143"/>
      <c r="Y31" s="143"/>
      <c r="Z31" s="143"/>
      <c r="AA31" s="143"/>
      <c r="AB31" s="143"/>
      <c r="AC31" s="143"/>
      <c r="AD31" s="143"/>
      <c r="AE31" s="143"/>
      <c r="AF31" s="143"/>
      <c r="AG31" s="143"/>
    </row>
    <row r="32" spans="1:33" ht="15.75" thickBot="1" x14ac:dyDescent="0.3">
      <c r="A32" s="143"/>
      <c r="B32" s="55"/>
      <c r="C32" s="56"/>
      <c r="D32" s="56"/>
      <c r="E32" s="56"/>
      <c r="F32" s="56"/>
      <c r="G32" s="56"/>
      <c r="H32" s="56"/>
      <c r="I32" s="56"/>
      <c r="J32" s="56"/>
      <c r="K32" s="56"/>
      <c r="L32" s="57"/>
      <c r="M32" s="143"/>
      <c r="N32" s="143"/>
      <c r="O32" s="143"/>
      <c r="P32" s="143"/>
      <c r="Q32" s="143"/>
      <c r="R32" s="143"/>
      <c r="S32" s="143"/>
      <c r="T32" s="143"/>
      <c r="U32" s="143"/>
      <c r="V32" s="143"/>
      <c r="W32" s="143"/>
      <c r="X32" s="143"/>
      <c r="Y32" s="143"/>
      <c r="Z32" s="143"/>
      <c r="AA32" s="143"/>
      <c r="AB32" s="143"/>
      <c r="AC32" s="143"/>
      <c r="AD32" s="143"/>
      <c r="AE32" s="143"/>
      <c r="AF32" s="143"/>
      <c r="AG32" s="143"/>
    </row>
    <row r="33" spans="1:33" x14ac:dyDescent="0.25">
      <c r="A33" s="143"/>
      <c r="B33" s="24"/>
      <c r="C33" s="24"/>
      <c r="D33" s="24"/>
      <c r="E33" s="24"/>
      <c r="F33" s="24"/>
      <c r="G33" s="24"/>
      <c r="H33" s="24"/>
      <c r="I33" s="24"/>
      <c r="J33" s="24"/>
      <c r="K33" s="24"/>
      <c r="L33" s="24"/>
      <c r="M33" s="143"/>
      <c r="N33" s="143"/>
      <c r="O33" s="143"/>
      <c r="P33" s="143"/>
      <c r="Q33" s="143"/>
      <c r="R33" s="143"/>
      <c r="S33" s="143"/>
      <c r="T33" s="143"/>
      <c r="U33" s="143"/>
      <c r="V33" s="143"/>
      <c r="W33" s="143"/>
      <c r="X33" s="143"/>
      <c r="Y33" s="143"/>
      <c r="Z33" s="143"/>
      <c r="AA33" s="143"/>
      <c r="AB33" s="143"/>
      <c r="AC33" s="143"/>
      <c r="AD33" s="143"/>
      <c r="AE33" s="143"/>
      <c r="AF33" s="143"/>
      <c r="AG33" s="143"/>
    </row>
    <row r="34" spans="1:33" x14ac:dyDescent="0.25">
      <c r="A34" s="143"/>
      <c r="B34" s="24"/>
      <c r="C34" s="24"/>
      <c r="D34" s="24"/>
      <c r="E34" s="24"/>
      <c r="F34" s="24"/>
      <c r="G34" s="24"/>
      <c r="H34" s="24"/>
      <c r="I34" s="24"/>
      <c r="J34" s="24"/>
      <c r="K34" s="24"/>
      <c r="L34" s="24"/>
      <c r="M34" s="143"/>
      <c r="N34" s="143"/>
      <c r="O34" s="143"/>
      <c r="P34" s="143"/>
      <c r="Q34" s="143"/>
      <c r="R34" s="143"/>
      <c r="S34" s="143"/>
      <c r="T34" s="143"/>
      <c r="U34" s="143"/>
      <c r="V34" s="143"/>
      <c r="W34" s="143"/>
      <c r="X34" s="143"/>
      <c r="Y34" s="143"/>
      <c r="Z34" s="143"/>
      <c r="AA34" s="143"/>
      <c r="AB34" s="143"/>
      <c r="AC34" s="143"/>
      <c r="AD34" s="143"/>
      <c r="AE34" s="143"/>
      <c r="AF34" s="143"/>
      <c r="AG34" s="143"/>
    </row>
    <row r="35" spans="1:33" x14ac:dyDescent="0.25">
      <c r="A35" s="143"/>
      <c r="B35" s="24"/>
      <c r="C35" s="24"/>
      <c r="D35" s="24"/>
      <c r="E35" s="24"/>
      <c r="F35" s="24"/>
      <c r="G35" s="24"/>
      <c r="H35" s="24"/>
      <c r="I35" s="24"/>
      <c r="J35" s="24"/>
      <c r="K35" s="24"/>
      <c r="L35" s="24"/>
      <c r="M35" s="143"/>
      <c r="N35" s="143"/>
      <c r="O35" s="143"/>
      <c r="P35" s="143"/>
      <c r="Q35" s="143"/>
      <c r="R35" s="143"/>
      <c r="S35" s="143"/>
      <c r="T35" s="143"/>
      <c r="U35" s="143"/>
      <c r="V35" s="143"/>
      <c r="W35" s="143"/>
      <c r="X35" s="143"/>
      <c r="Y35" s="143"/>
      <c r="Z35" s="143"/>
      <c r="AA35" s="143"/>
      <c r="AB35" s="143"/>
      <c r="AC35" s="143"/>
      <c r="AD35" s="143"/>
      <c r="AE35" s="143"/>
      <c r="AF35" s="143"/>
      <c r="AG35" s="143"/>
    </row>
    <row r="36" spans="1:33" x14ac:dyDescent="0.25">
      <c r="A36" s="143"/>
      <c r="B36" s="24"/>
      <c r="C36" s="24"/>
      <c r="D36" s="24"/>
      <c r="E36" s="24"/>
      <c r="F36" s="24"/>
      <c r="G36" s="24"/>
      <c r="H36" s="24"/>
      <c r="I36" s="24"/>
      <c r="J36" s="24"/>
      <c r="K36" s="24"/>
      <c r="L36" s="24"/>
      <c r="M36" s="143"/>
      <c r="N36" s="143"/>
      <c r="O36" s="143"/>
      <c r="P36" s="143"/>
      <c r="Q36" s="143"/>
      <c r="R36" s="143"/>
      <c r="S36" s="143"/>
      <c r="T36" s="143"/>
      <c r="U36" s="143"/>
      <c r="V36" s="143"/>
      <c r="W36" s="143"/>
      <c r="X36" s="143"/>
      <c r="Y36" s="143"/>
      <c r="Z36" s="143"/>
      <c r="AA36" s="143"/>
      <c r="AB36" s="143"/>
      <c r="AC36" s="143"/>
      <c r="AD36" s="143"/>
      <c r="AE36" s="143"/>
      <c r="AF36" s="143"/>
      <c r="AG36" s="143"/>
    </row>
    <row r="37" spans="1:33" x14ac:dyDescent="0.25">
      <c r="A37" s="143"/>
      <c r="B37" s="24"/>
      <c r="C37" s="24"/>
      <c r="D37" s="24"/>
      <c r="E37" s="24"/>
      <c r="F37" s="24"/>
      <c r="G37" s="24"/>
      <c r="H37" s="24"/>
      <c r="I37" s="24"/>
      <c r="J37" s="24"/>
      <c r="K37" s="24"/>
      <c r="L37" s="24"/>
      <c r="M37" s="143"/>
      <c r="N37" s="143"/>
      <c r="O37" s="143"/>
      <c r="P37" s="143"/>
      <c r="Q37" s="143"/>
      <c r="R37" s="143"/>
      <c r="S37" s="143"/>
      <c r="T37" s="143"/>
      <c r="U37" s="143"/>
      <c r="V37" s="143"/>
      <c r="W37" s="143"/>
      <c r="X37" s="143"/>
      <c r="Y37" s="143"/>
      <c r="Z37" s="143"/>
      <c r="AA37" s="143"/>
      <c r="AB37" s="143"/>
      <c r="AC37" s="143"/>
      <c r="AD37" s="143"/>
      <c r="AE37" s="143"/>
      <c r="AF37" s="143"/>
      <c r="AG37" s="143"/>
    </row>
    <row r="38" spans="1:33" x14ac:dyDescent="0.25">
      <c r="A38" s="143"/>
      <c r="B38" s="24"/>
      <c r="C38" s="24"/>
      <c r="D38" s="24"/>
      <c r="E38" s="24"/>
      <c r="F38" s="24"/>
      <c r="G38" s="24"/>
      <c r="H38" s="24"/>
      <c r="I38" s="24"/>
      <c r="J38" s="24"/>
      <c r="K38" s="24"/>
      <c r="L38" s="24"/>
      <c r="M38" s="143"/>
      <c r="N38" s="143"/>
      <c r="O38" s="143"/>
      <c r="P38" s="143"/>
      <c r="Q38" s="143"/>
      <c r="R38" s="143"/>
      <c r="S38" s="143"/>
      <c r="T38" s="143"/>
      <c r="U38" s="143"/>
      <c r="V38" s="143"/>
      <c r="W38" s="143"/>
      <c r="X38" s="143"/>
      <c r="Y38" s="143"/>
      <c r="Z38" s="143"/>
      <c r="AA38" s="143"/>
      <c r="AB38" s="143"/>
      <c r="AC38" s="143"/>
      <c r="AD38" s="143"/>
      <c r="AE38" s="143"/>
      <c r="AF38" s="143"/>
      <c r="AG38" s="143"/>
    </row>
    <row r="39" spans="1:33" x14ac:dyDescent="0.25">
      <c r="A39" s="143"/>
      <c r="B39" s="24"/>
      <c r="C39" s="24"/>
      <c r="D39" s="24"/>
      <c r="E39" s="24"/>
      <c r="F39" s="24"/>
      <c r="G39" s="24"/>
      <c r="H39" s="24"/>
      <c r="I39" s="24"/>
      <c r="J39" s="24"/>
      <c r="K39" s="24"/>
      <c r="L39" s="24"/>
      <c r="M39" s="143"/>
      <c r="N39" s="143"/>
      <c r="O39" s="143"/>
      <c r="P39" s="143"/>
      <c r="Q39" s="143"/>
      <c r="R39" s="143"/>
      <c r="S39" s="143"/>
      <c r="T39" s="143"/>
      <c r="U39" s="143"/>
      <c r="V39" s="143"/>
      <c r="W39" s="143"/>
      <c r="X39" s="143"/>
      <c r="Y39" s="143"/>
      <c r="Z39" s="143"/>
      <c r="AA39" s="143"/>
      <c r="AB39" s="143"/>
      <c r="AC39" s="143"/>
      <c r="AD39" s="143"/>
      <c r="AE39" s="143"/>
      <c r="AF39" s="143"/>
      <c r="AG39" s="143"/>
    </row>
    <row r="40" spans="1:33" x14ac:dyDescent="0.25">
      <c r="A40" s="143"/>
      <c r="B40" s="24"/>
      <c r="C40" s="24"/>
      <c r="D40" s="24"/>
      <c r="E40" s="24"/>
      <c r="F40" s="24"/>
      <c r="G40" s="24"/>
      <c r="H40" s="24"/>
      <c r="I40" s="24"/>
      <c r="J40" s="24"/>
      <c r="K40" s="24"/>
      <c r="L40" s="24"/>
      <c r="M40" s="143"/>
      <c r="N40" s="143"/>
      <c r="O40" s="143"/>
      <c r="P40" s="143"/>
      <c r="Q40" s="143"/>
      <c r="R40" s="143"/>
      <c r="S40" s="143"/>
      <c r="T40" s="143"/>
      <c r="U40" s="143"/>
      <c r="V40" s="143"/>
      <c r="W40" s="143"/>
      <c r="X40" s="143"/>
      <c r="Y40" s="143"/>
      <c r="Z40" s="143"/>
      <c r="AA40" s="143"/>
      <c r="AB40" s="143"/>
      <c r="AC40" s="143"/>
      <c r="AD40" s="143"/>
      <c r="AE40" s="143"/>
      <c r="AF40" s="143"/>
      <c r="AG40" s="143"/>
    </row>
    <row r="41" spans="1:33" x14ac:dyDescent="0.25">
      <c r="A41" s="143"/>
      <c r="B41" s="24"/>
      <c r="C41" s="24"/>
      <c r="D41" s="24"/>
      <c r="E41" s="24"/>
      <c r="F41" s="24"/>
      <c r="G41" s="24"/>
      <c r="H41" s="24"/>
      <c r="I41" s="24"/>
      <c r="J41" s="24"/>
      <c r="K41" s="24"/>
      <c r="L41" s="24"/>
      <c r="M41" s="143"/>
      <c r="N41" s="143"/>
      <c r="O41" s="143"/>
      <c r="P41" s="143"/>
      <c r="Q41" s="143"/>
      <c r="R41" s="143"/>
      <c r="S41" s="143"/>
      <c r="T41" s="143"/>
      <c r="U41" s="143"/>
      <c r="V41" s="143"/>
      <c r="W41" s="143"/>
      <c r="X41" s="143"/>
      <c r="Y41" s="143"/>
      <c r="Z41" s="143"/>
      <c r="AA41" s="143"/>
      <c r="AB41" s="143"/>
      <c r="AC41" s="143"/>
      <c r="AD41" s="143"/>
      <c r="AE41" s="143"/>
      <c r="AF41" s="143"/>
      <c r="AG41" s="143"/>
    </row>
    <row r="42" spans="1:33" x14ac:dyDescent="0.25">
      <c r="A42" s="143"/>
      <c r="B42" s="24"/>
      <c r="C42" s="24"/>
      <c r="D42" s="24"/>
      <c r="E42" s="24"/>
      <c r="F42" s="24"/>
      <c r="G42" s="24"/>
      <c r="H42" s="24"/>
      <c r="I42" s="24"/>
      <c r="J42" s="24"/>
      <c r="K42" s="24"/>
      <c r="L42" s="24"/>
      <c r="M42" s="143"/>
      <c r="N42" s="143"/>
      <c r="O42" s="143"/>
      <c r="P42" s="143"/>
      <c r="Q42" s="143"/>
      <c r="R42" s="143"/>
      <c r="S42" s="143"/>
      <c r="T42" s="143"/>
      <c r="U42" s="143"/>
      <c r="V42" s="143"/>
      <c r="W42" s="143"/>
      <c r="X42" s="143"/>
      <c r="Y42" s="143"/>
      <c r="Z42" s="143"/>
      <c r="AA42" s="143"/>
      <c r="AB42" s="143"/>
      <c r="AC42" s="143"/>
      <c r="AD42" s="143"/>
      <c r="AE42" s="143"/>
      <c r="AF42" s="143"/>
      <c r="AG42" s="143"/>
    </row>
    <row r="43" spans="1:33" x14ac:dyDescent="0.25">
      <c r="A43" s="143"/>
      <c r="B43" s="24"/>
      <c r="C43" s="24"/>
      <c r="D43" s="24"/>
      <c r="E43" s="24"/>
      <c r="F43" s="24"/>
      <c r="G43" s="24"/>
      <c r="H43" s="24"/>
      <c r="I43" s="24"/>
      <c r="J43" s="24"/>
      <c r="K43" s="24"/>
      <c r="L43" s="24"/>
      <c r="M43" s="143"/>
      <c r="N43" s="143"/>
      <c r="O43" s="143"/>
      <c r="P43" s="143"/>
      <c r="Q43" s="143"/>
      <c r="R43" s="143"/>
      <c r="S43" s="143"/>
      <c r="T43" s="143"/>
      <c r="U43" s="143"/>
      <c r="V43" s="143"/>
      <c r="W43" s="143"/>
      <c r="X43" s="143"/>
      <c r="Y43" s="143"/>
      <c r="Z43" s="143"/>
      <c r="AA43" s="143"/>
      <c r="AB43" s="143"/>
      <c r="AC43" s="143"/>
      <c r="AD43" s="143"/>
      <c r="AE43" s="143"/>
      <c r="AF43" s="143"/>
      <c r="AG43" s="143"/>
    </row>
    <row r="44" spans="1:33" x14ac:dyDescent="0.25">
      <c r="A44" s="143"/>
      <c r="B44" s="24"/>
      <c r="C44" s="24"/>
      <c r="D44" s="24"/>
      <c r="E44" s="24"/>
      <c r="F44" s="24"/>
      <c r="G44" s="24"/>
      <c r="H44" s="24"/>
      <c r="I44" s="24"/>
      <c r="J44" s="24"/>
      <c r="K44" s="24"/>
      <c r="L44" s="24"/>
      <c r="M44" s="143"/>
      <c r="N44" s="143"/>
      <c r="O44" s="143"/>
      <c r="P44" s="143"/>
      <c r="Q44" s="143"/>
      <c r="R44" s="143"/>
      <c r="S44" s="143"/>
      <c r="T44" s="143"/>
      <c r="U44" s="143"/>
      <c r="V44" s="143"/>
      <c r="W44" s="143"/>
      <c r="X44" s="143"/>
      <c r="Y44" s="143"/>
      <c r="Z44" s="143"/>
      <c r="AA44" s="143"/>
      <c r="AB44" s="143"/>
      <c r="AC44" s="143"/>
      <c r="AD44" s="143"/>
      <c r="AE44" s="143"/>
      <c r="AF44" s="143"/>
      <c r="AG44" s="143"/>
    </row>
    <row r="45" spans="1:33" x14ac:dyDescent="0.25">
      <c r="A45" s="143"/>
      <c r="B45" s="24"/>
      <c r="C45" s="24"/>
      <c r="D45" s="24"/>
      <c r="E45" s="24"/>
      <c r="F45" s="24"/>
      <c r="G45" s="24"/>
      <c r="H45" s="24"/>
      <c r="I45" s="24"/>
      <c r="J45" s="24"/>
      <c r="K45" s="24"/>
      <c r="L45" s="24"/>
      <c r="M45" s="143"/>
      <c r="N45" s="143"/>
      <c r="O45" s="143"/>
      <c r="P45" s="143"/>
      <c r="Q45" s="143"/>
      <c r="R45" s="143"/>
      <c r="S45" s="143"/>
      <c r="T45" s="143"/>
      <c r="U45" s="143"/>
      <c r="V45" s="143"/>
      <c r="W45" s="143"/>
      <c r="X45" s="143"/>
      <c r="Y45" s="143"/>
      <c r="Z45" s="143"/>
      <c r="AA45" s="143"/>
      <c r="AB45" s="143"/>
      <c r="AC45" s="143"/>
      <c r="AD45" s="143"/>
      <c r="AE45" s="143"/>
      <c r="AF45" s="143"/>
      <c r="AG45" s="143"/>
    </row>
    <row r="46" spans="1:33" x14ac:dyDescent="0.25">
      <c r="A46" s="143"/>
      <c r="B46" s="24"/>
      <c r="C46" s="24"/>
      <c r="D46" s="24"/>
      <c r="E46" s="24"/>
      <c r="F46" s="24"/>
      <c r="G46" s="24"/>
      <c r="H46" s="24"/>
      <c r="I46" s="24"/>
      <c r="J46" s="24"/>
      <c r="K46" s="24"/>
      <c r="L46" s="24"/>
      <c r="M46" s="143"/>
      <c r="N46" s="143"/>
      <c r="O46" s="143"/>
      <c r="P46" s="143"/>
      <c r="Q46" s="143"/>
      <c r="R46" s="143"/>
      <c r="S46" s="143"/>
      <c r="T46" s="143"/>
      <c r="U46" s="143"/>
      <c r="V46" s="143"/>
      <c r="W46" s="143"/>
      <c r="X46" s="143"/>
      <c r="Y46" s="143"/>
      <c r="Z46" s="143"/>
      <c r="AA46" s="143"/>
      <c r="AB46" s="143"/>
      <c r="AC46" s="143"/>
      <c r="AD46" s="143"/>
      <c r="AE46" s="143"/>
      <c r="AF46" s="143"/>
      <c r="AG46" s="143"/>
    </row>
    <row r="47" spans="1:33" x14ac:dyDescent="0.25">
      <c r="A47" s="143"/>
      <c r="B47" s="24"/>
      <c r="C47" s="24"/>
      <c r="D47" s="24"/>
      <c r="E47" s="24"/>
      <c r="F47" s="24"/>
      <c r="G47" s="24"/>
      <c r="H47" s="24"/>
      <c r="I47" s="24"/>
      <c r="J47" s="24"/>
      <c r="K47" s="24"/>
      <c r="L47" s="24"/>
      <c r="M47" s="143"/>
      <c r="N47" s="143"/>
      <c r="O47" s="143"/>
      <c r="P47" s="143"/>
      <c r="Q47" s="143"/>
      <c r="R47" s="143"/>
      <c r="S47" s="143"/>
      <c r="T47" s="143"/>
      <c r="U47" s="143"/>
      <c r="V47" s="143"/>
      <c r="W47" s="143"/>
      <c r="X47" s="143"/>
      <c r="Y47" s="143"/>
      <c r="Z47" s="143"/>
      <c r="AA47" s="143"/>
      <c r="AB47" s="143"/>
      <c r="AC47" s="143"/>
      <c r="AD47" s="143"/>
      <c r="AE47" s="143"/>
      <c r="AF47" s="143"/>
      <c r="AG47" s="143"/>
    </row>
    <row r="48" spans="1:33" x14ac:dyDescent="0.25">
      <c r="A48" s="143"/>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row>
    <row r="49" spans="1:33" x14ac:dyDescent="0.25">
      <c r="A49" s="143"/>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row>
    <row r="50" spans="1:33" x14ac:dyDescent="0.25">
      <c r="A50" s="143"/>
      <c r="B50" s="143"/>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row>
    <row r="51" spans="1:33" x14ac:dyDescent="0.25">
      <c r="A51" s="143"/>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row>
  </sheetData>
  <mergeCells count="23">
    <mergeCell ref="B1:J3"/>
    <mergeCell ref="B21:L21"/>
    <mergeCell ref="B8:L8"/>
    <mergeCell ref="B9:L9"/>
    <mergeCell ref="B11:K11"/>
    <mergeCell ref="B12:K12"/>
    <mergeCell ref="B17:L17"/>
    <mergeCell ref="B15:K15"/>
    <mergeCell ref="B13:K13"/>
    <mergeCell ref="B14:K14"/>
    <mergeCell ref="I5:L5"/>
    <mergeCell ref="I6:K6"/>
    <mergeCell ref="E6:F6"/>
    <mergeCell ref="B19:L19"/>
    <mergeCell ref="B20:L20"/>
    <mergeCell ref="D5:F5"/>
    <mergeCell ref="B29:L29"/>
    <mergeCell ref="B30:L30"/>
    <mergeCell ref="B26:D26"/>
    <mergeCell ref="B22:L22"/>
    <mergeCell ref="B23:L23"/>
    <mergeCell ref="B24:L24"/>
    <mergeCell ref="B28:L2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WC640"/>
  <sheetViews>
    <sheetView showGridLines="0" tabSelected="1" workbookViewId="0">
      <selection activeCell="B11" sqref="B11:K11"/>
    </sheetView>
  </sheetViews>
  <sheetFormatPr baseColWidth="10" defaultColWidth="0" defaultRowHeight="12.75" x14ac:dyDescent="0.2"/>
  <cols>
    <col min="1" max="1" width="2.7109375" style="153" customWidth="1"/>
    <col min="2" max="2" width="19.7109375" style="15" customWidth="1"/>
    <col min="3" max="4" width="17.28515625" style="15" customWidth="1"/>
    <col min="5" max="5" width="14" style="15" customWidth="1"/>
    <col min="6" max="10" width="11.42578125" style="15" customWidth="1"/>
    <col min="11" max="11" width="15.28515625" style="15" customWidth="1"/>
    <col min="12" max="12" width="14.5703125" style="15" customWidth="1"/>
    <col min="13" max="13" width="11.42578125" style="153" customWidth="1"/>
    <col min="14" max="36" width="0" style="153" hidden="1"/>
    <col min="37" max="16149" width="0" style="15" hidden="1"/>
    <col min="16150" max="16384" width="11.42578125" style="15" hidden="1"/>
  </cols>
  <sheetData>
    <row r="1" spans="1:36" s="178" customFormat="1" ht="27.75" customHeight="1" x14ac:dyDescent="0.25">
      <c r="B1" s="198" t="s">
        <v>173</v>
      </c>
      <c r="C1" s="198"/>
      <c r="D1" s="198"/>
      <c r="E1" s="198"/>
      <c r="F1" s="198"/>
      <c r="G1" s="198"/>
      <c r="H1" s="198"/>
      <c r="I1" s="198"/>
      <c r="J1" s="198"/>
      <c r="K1" s="195" t="s">
        <v>282</v>
      </c>
      <c r="L1" s="193" t="s">
        <v>288</v>
      </c>
    </row>
    <row r="2" spans="1:36" s="178" customFormat="1" ht="27.75" customHeight="1" x14ac:dyDescent="0.25">
      <c r="B2" s="198"/>
      <c r="C2" s="198"/>
      <c r="D2" s="198"/>
      <c r="E2" s="198"/>
      <c r="F2" s="198"/>
      <c r="G2" s="198"/>
      <c r="H2" s="198"/>
      <c r="I2" s="198"/>
      <c r="J2" s="198"/>
      <c r="K2" s="195" t="s">
        <v>283</v>
      </c>
      <c r="L2" s="193">
        <v>1</v>
      </c>
    </row>
    <row r="3" spans="1:36" s="178" customFormat="1" ht="27.75" customHeight="1" x14ac:dyDescent="0.25">
      <c r="B3" s="198"/>
      <c r="C3" s="198"/>
      <c r="D3" s="198"/>
      <c r="E3" s="198"/>
      <c r="F3" s="198"/>
      <c r="G3" s="198"/>
      <c r="H3" s="198"/>
      <c r="I3" s="198"/>
      <c r="J3" s="198"/>
      <c r="K3" s="195" t="s">
        <v>289</v>
      </c>
      <c r="L3" s="194">
        <v>44573</v>
      </c>
    </row>
    <row r="4" spans="1:36" s="31" customFormat="1" ht="10.5" customHeight="1" thickBot="1" x14ac:dyDescent="0.25">
      <c r="B4" s="136"/>
      <c r="C4" s="137"/>
      <c r="D4" s="138"/>
      <c r="E4" s="139"/>
      <c r="F4" s="139"/>
      <c r="G4" s="140"/>
      <c r="H4" s="141"/>
      <c r="I4" s="142"/>
      <c r="J4" s="46"/>
      <c r="K4" s="46"/>
      <c r="L4" s="23"/>
      <c r="M4" s="24"/>
      <c r="N4" s="38"/>
      <c r="O4" s="29"/>
      <c r="P4" s="29"/>
      <c r="Q4" s="28"/>
      <c r="R4" s="28"/>
      <c r="S4" s="28"/>
    </row>
    <row r="5" spans="1:36" s="22" customFormat="1" ht="18" customHeight="1" thickBot="1" x14ac:dyDescent="0.25">
      <c r="A5" s="28"/>
      <c r="B5" s="32" t="s">
        <v>192</v>
      </c>
      <c r="C5" s="199" t="s">
        <v>1</v>
      </c>
      <c r="D5" s="199"/>
      <c r="E5" s="199"/>
      <c r="F5" s="228"/>
      <c r="G5" s="191" t="s">
        <v>193</v>
      </c>
      <c r="H5" s="192"/>
      <c r="I5" s="247" t="s">
        <v>194</v>
      </c>
      <c r="J5" s="247"/>
      <c r="K5" s="247"/>
      <c r="L5" s="248"/>
      <c r="M5" s="24"/>
      <c r="N5" s="28"/>
      <c r="O5" s="28"/>
      <c r="P5" s="29"/>
      <c r="Q5" s="29"/>
      <c r="R5" s="29"/>
      <c r="S5" s="28"/>
      <c r="T5" s="28"/>
      <c r="U5" s="28"/>
      <c r="V5" s="28"/>
      <c r="W5" s="28"/>
      <c r="X5" s="28"/>
      <c r="Y5" s="28"/>
      <c r="Z5" s="28"/>
      <c r="AA5" s="28"/>
      <c r="AB5" s="28"/>
      <c r="AC5" s="28"/>
      <c r="AD5" s="28"/>
      <c r="AE5" s="28"/>
      <c r="AF5" s="28"/>
      <c r="AG5" s="28"/>
      <c r="AH5" s="28"/>
      <c r="AI5" s="28"/>
      <c r="AJ5" s="28"/>
    </row>
    <row r="6" spans="1:36" s="31" customFormat="1" ht="18" customHeight="1" thickBot="1" x14ac:dyDescent="0.25">
      <c r="A6" s="28"/>
      <c r="B6" s="146" t="s">
        <v>195</v>
      </c>
      <c r="C6" s="151" t="s">
        <v>0</v>
      </c>
      <c r="D6" s="147" t="s">
        <v>196</v>
      </c>
      <c r="E6" s="250" t="s">
        <v>0</v>
      </c>
      <c r="F6" s="250"/>
      <c r="G6" s="148" t="s">
        <v>191</v>
      </c>
      <c r="H6" s="149" t="s">
        <v>197</v>
      </c>
      <c r="I6" s="249" t="s">
        <v>198</v>
      </c>
      <c r="J6" s="249"/>
      <c r="K6" s="249"/>
      <c r="L6" s="150" t="s">
        <v>207</v>
      </c>
      <c r="M6" s="24"/>
      <c r="N6" s="38"/>
      <c r="O6" s="29"/>
      <c r="P6" s="29"/>
      <c r="Q6" s="28"/>
      <c r="R6" s="28"/>
      <c r="S6" s="28"/>
      <c r="T6" s="28"/>
      <c r="U6" s="28"/>
      <c r="V6" s="28"/>
      <c r="W6" s="28"/>
      <c r="X6" s="28"/>
      <c r="Y6" s="28"/>
      <c r="Z6" s="28"/>
      <c r="AA6" s="28"/>
      <c r="AB6" s="28"/>
      <c r="AC6" s="28"/>
      <c r="AD6" s="28"/>
      <c r="AE6" s="28"/>
      <c r="AF6" s="28"/>
      <c r="AG6" s="28"/>
      <c r="AH6" s="28"/>
      <c r="AI6" s="28"/>
      <c r="AJ6" s="28"/>
    </row>
    <row r="7" spans="1:36" s="31" customFormat="1" ht="12" customHeight="1" thickBot="1" x14ac:dyDescent="0.25">
      <c r="A7" s="28"/>
      <c r="B7" s="136"/>
      <c r="C7" s="137"/>
      <c r="D7" s="138"/>
      <c r="E7" s="139"/>
      <c r="F7" s="139"/>
      <c r="G7" s="140"/>
      <c r="H7" s="141"/>
      <c r="I7" s="142"/>
      <c r="J7" s="46"/>
      <c r="K7" s="46"/>
      <c r="L7" s="23"/>
      <c r="M7" s="24"/>
      <c r="N7" s="38"/>
      <c r="O7" s="29"/>
      <c r="P7" s="29"/>
      <c r="Q7" s="28"/>
      <c r="R7" s="28"/>
      <c r="S7" s="28"/>
      <c r="T7" s="28"/>
      <c r="U7" s="28"/>
      <c r="V7" s="28"/>
      <c r="W7" s="28"/>
      <c r="X7" s="28"/>
      <c r="Y7" s="28"/>
      <c r="Z7" s="28"/>
      <c r="AA7" s="28"/>
      <c r="AB7" s="28"/>
      <c r="AC7" s="28"/>
      <c r="AD7" s="28"/>
      <c r="AE7" s="28"/>
      <c r="AF7" s="28"/>
      <c r="AG7" s="28"/>
      <c r="AH7" s="28"/>
      <c r="AI7" s="28"/>
      <c r="AJ7" s="28"/>
    </row>
    <row r="8" spans="1:36" s="24" customFormat="1" ht="22.5" customHeight="1" x14ac:dyDescent="0.2">
      <c r="B8" s="252" t="s">
        <v>203</v>
      </c>
      <c r="C8" s="253"/>
      <c r="D8" s="253"/>
      <c r="E8" s="253"/>
      <c r="F8" s="253"/>
      <c r="G8" s="253"/>
      <c r="H8" s="253"/>
      <c r="I8" s="253"/>
      <c r="J8" s="253"/>
      <c r="K8" s="253"/>
      <c r="L8" s="254"/>
    </row>
    <row r="9" spans="1:36" s="24" customFormat="1" ht="38.25" customHeight="1" x14ac:dyDescent="0.2">
      <c r="B9" s="208" t="s">
        <v>256</v>
      </c>
      <c r="C9" s="209"/>
      <c r="D9" s="209"/>
      <c r="E9" s="209"/>
      <c r="F9" s="209"/>
      <c r="G9" s="209"/>
      <c r="H9" s="209"/>
      <c r="I9" s="209"/>
      <c r="J9" s="209"/>
      <c r="K9" s="209"/>
      <c r="L9" s="232"/>
    </row>
    <row r="10" spans="1:36" s="24" customFormat="1" ht="24" customHeight="1" x14ac:dyDescent="0.2">
      <c r="B10" s="243" t="s">
        <v>48</v>
      </c>
      <c r="C10" s="244"/>
      <c r="D10" s="244"/>
      <c r="E10" s="244"/>
      <c r="F10" s="244"/>
      <c r="G10" s="244"/>
      <c r="H10" s="244"/>
      <c r="I10" s="244"/>
      <c r="J10" s="244"/>
      <c r="K10" s="244"/>
      <c r="L10" s="48"/>
    </row>
    <row r="11" spans="1:36" s="24" customFormat="1" ht="33" customHeight="1" x14ac:dyDescent="0.2">
      <c r="B11" s="245" t="s">
        <v>270</v>
      </c>
      <c r="C11" s="246" t="s">
        <v>177</v>
      </c>
      <c r="D11" s="246" t="s">
        <v>177</v>
      </c>
      <c r="E11" s="246" t="s">
        <v>177</v>
      </c>
      <c r="F11" s="246" t="s">
        <v>177</v>
      </c>
      <c r="G11" s="246" t="s">
        <v>177</v>
      </c>
      <c r="H11" s="246" t="s">
        <v>177</v>
      </c>
      <c r="I11" s="246" t="s">
        <v>177</v>
      </c>
      <c r="J11" s="246" t="s">
        <v>177</v>
      </c>
      <c r="K11" s="246" t="s">
        <v>177</v>
      </c>
      <c r="L11" s="48"/>
    </row>
    <row r="12" spans="1:36" s="24" customFormat="1" ht="21" customHeight="1" x14ac:dyDescent="0.2">
      <c r="B12" s="245" t="s">
        <v>271</v>
      </c>
      <c r="C12" s="246" t="s">
        <v>174</v>
      </c>
      <c r="D12" s="246" t="s">
        <v>174</v>
      </c>
      <c r="E12" s="246" t="s">
        <v>174</v>
      </c>
      <c r="F12" s="246" t="s">
        <v>174</v>
      </c>
      <c r="G12" s="246" t="s">
        <v>174</v>
      </c>
      <c r="H12" s="246" t="s">
        <v>174</v>
      </c>
      <c r="I12" s="246" t="s">
        <v>174</v>
      </c>
      <c r="J12" s="246" t="s">
        <v>174</v>
      </c>
      <c r="K12" s="246" t="s">
        <v>174</v>
      </c>
      <c r="L12" s="48"/>
    </row>
    <row r="13" spans="1:36" s="24" customFormat="1" ht="21" customHeight="1" x14ac:dyDescent="0.2">
      <c r="B13" s="245" t="s">
        <v>272</v>
      </c>
      <c r="C13" s="246" t="s">
        <v>175</v>
      </c>
      <c r="D13" s="246" t="s">
        <v>175</v>
      </c>
      <c r="E13" s="246" t="s">
        <v>175</v>
      </c>
      <c r="F13" s="246" t="s">
        <v>175</v>
      </c>
      <c r="G13" s="246" t="s">
        <v>175</v>
      </c>
      <c r="H13" s="246" t="s">
        <v>175</v>
      </c>
      <c r="I13" s="246" t="s">
        <v>175</v>
      </c>
      <c r="J13" s="246" t="s">
        <v>175</v>
      </c>
      <c r="K13" s="246" t="s">
        <v>175</v>
      </c>
      <c r="L13" s="48"/>
    </row>
    <row r="14" spans="1:36" s="24" customFormat="1" ht="21" customHeight="1" x14ac:dyDescent="0.2">
      <c r="B14" s="208" t="s">
        <v>273</v>
      </c>
      <c r="C14" s="209"/>
      <c r="D14" s="209"/>
      <c r="E14" s="209"/>
      <c r="F14" s="209"/>
      <c r="G14" s="209"/>
      <c r="H14" s="209"/>
      <c r="I14" s="209"/>
      <c r="J14" s="209"/>
      <c r="K14" s="209"/>
      <c r="L14" s="48"/>
    </row>
    <row r="15" spans="1:36" s="24" customFormat="1" ht="33" customHeight="1" x14ac:dyDescent="0.2">
      <c r="B15" s="245" t="s">
        <v>274</v>
      </c>
      <c r="C15" s="246" t="s">
        <v>176</v>
      </c>
      <c r="D15" s="246" t="s">
        <v>176</v>
      </c>
      <c r="E15" s="246" t="s">
        <v>176</v>
      </c>
      <c r="F15" s="246" t="s">
        <v>176</v>
      </c>
      <c r="G15" s="246" t="s">
        <v>176</v>
      </c>
      <c r="H15" s="246" t="s">
        <v>176</v>
      </c>
      <c r="I15" s="246" t="s">
        <v>176</v>
      </c>
      <c r="J15" s="246" t="s">
        <v>176</v>
      </c>
      <c r="K15" s="246" t="s">
        <v>176</v>
      </c>
      <c r="L15" s="48"/>
    </row>
    <row r="16" spans="1:36" s="119" customFormat="1" ht="15" thickBot="1" x14ac:dyDescent="0.25">
      <c r="B16" s="54"/>
      <c r="C16" s="24"/>
      <c r="D16" s="24"/>
      <c r="E16" s="24"/>
      <c r="F16" s="24"/>
      <c r="G16" s="24"/>
      <c r="H16" s="24"/>
      <c r="I16" s="153"/>
      <c r="J16" s="124"/>
      <c r="K16" s="125"/>
      <c r="L16" s="154"/>
      <c r="M16" s="128"/>
      <c r="N16" s="129"/>
      <c r="O16" s="130"/>
      <c r="P16" s="125"/>
      <c r="Q16" s="131"/>
      <c r="R16" s="132"/>
      <c r="S16" s="123"/>
      <c r="T16" s="134"/>
      <c r="U16" s="131"/>
      <c r="V16" s="123"/>
      <c r="W16" s="125"/>
      <c r="X16" s="123"/>
    </row>
    <row r="17" spans="1:36" s="24" customFormat="1" ht="19.5" customHeight="1" thickBot="1" x14ac:dyDescent="0.25">
      <c r="B17" s="218" t="s">
        <v>213</v>
      </c>
      <c r="C17" s="219"/>
      <c r="D17" s="219"/>
      <c r="E17" s="219"/>
      <c r="F17" s="219"/>
      <c r="G17" s="219"/>
      <c r="H17" s="219"/>
      <c r="I17" s="219"/>
      <c r="J17" s="219"/>
      <c r="K17" s="219"/>
      <c r="L17" s="220"/>
    </row>
    <row r="18" spans="1:36" s="24" customFormat="1" ht="53.25" customHeight="1" x14ac:dyDescent="0.2">
      <c r="B18" s="201" t="s">
        <v>276</v>
      </c>
      <c r="C18" s="202"/>
      <c r="D18" s="202"/>
      <c r="E18" s="202"/>
      <c r="F18" s="202"/>
      <c r="G18" s="202"/>
      <c r="H18" s="202"/>
      <c r="I18" s="202"/>
      <c r="J18" s="202"/>
      <c r="K18" s="202"/>
      <c r="L18" s="155"/>
    </row>
    <row r="19" spans="1:36" s="156" customFormat="1" ht="53.25" customHeight="1" x14ac:dyDescent="0.25">
      <c r="B19" s="208" t="s">
        <v>257</v>
      </c>
      <c r="C19" s="209"/>
      <c r="D19" s="209"/>
      <c r="E19" s="209"/>
      <c r="F19" s="209"/>
      <c r="G19" s="209"/>
      <c r="H19" s="209"/>
      <c r="I19" s="209"/>
      <c r="J19" s="209"/>
      <c r="K19" s="209"/>
      <c r="L19" s="171"/>
    </row>
    <row r="20" spans="1:36" s="24" customFormat="1" ht="23.25" customHeight="1" x14ac:dyDescent="0.25">
      <c r="B20" s="53" t="s">
        <v>182</v>
      </c>
      <c r="L20" s="48"/>
    </row>
    <row r="21" spans="1:36" s="24" customFormat="1" ht="39" customHeight="1" thickBot="1" x14ac:dyDescent="0.25">
      <c r="B21" s="208" t="s">
        <v>277</v>
      </c>
      <c r="C21" s="209"/>
      <c r="D21" s="209"/>
      <c r="E21" s="209"/>
      <c r="F21" s="209"/>
      <c r="G21" s="209"/>
      <c r="H21" s="209"/>
      <c r="I21" s="209"/>
      <c r="J21" s="209"/>
      <c r="K21" s="209"/>
      <c r="L21" s="232"/>
    </row>
    <row r="22" spans="1:36" s="1" customFormat="1" ht="30" x14ac:dyDescent="0.2">
      <c r="A22" s="24"/>
      <c r="B22" s="184" t="s">
        <v>183</v>
      </c>
      <c r="C22" s="185" t="s">
        <v>184</v>
      </c>
      <c r="D22" s="186" t="s">
        <v>185</v>
      </c>
      <c r="E22" s="50"/>
      <c r="F22" s="50"/>
      <c r="G22" s="50"/>
      <c r="H22" s="50"/>
      <c r="I22" s="24"/>
      <c r="J22" s="24"/>
      <c r="K22" s="24"/>
      <c r="L22" s="48"/>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36" s="1" customFormat="1" ht="14.25" x14ac:dyDescent="0.2">
      <c r="A23" s="24"/>
      <c r="B23" s="160" t="s">
        <v>186</v>
      </c>
      <c r="C23" s="161">
        <v>25</v>
      </c>
      <c r="D23" s="172">
        <v>5733</v>
      </c>
      <c r="E23" s="50"/>
      <c r="F23" s="50"/>
      <c r="G23" s="50"/>
      <c r="H23" s="50"/>
      <c r="I23" s="24"/>
      <c r="J23" s="24"/>
      <c r="K23" s="24"/>
      <c r="L23" s="48"/>
      <c r="M23" s="24"/>
      <c r="N23" s="24"/>
      <c r="O23" s="24"/>
      <c r="P23" s="24"/>
      <c r="Q23" s="24"/>
      <c r="R23" s="24"/>
      <c r="S23" s="24"/>
      <c r="T23" s="24"/>
      <c r="U23" s="24"/>
      <c r="V23" s="24"/>
      <c r="W23" s="24"/>
      <c r="X23" s="24"/>
      <c r="Y23" s="24"/>
      <c r="Z23" s="24"/>
      <c r="AA23" s="24"/>
      <c r="AB23" s="24"/>
      <c r="AC23" s="24"/>
      <c r="AD23" s="24"/>
      <c r="AE23" s="24"/>
      <c r="AF23" s="24"/>
      <c r="AG23" s="24"/>
      <c r="AH23" s="24"/>
      <c r="AI23" s="24"/>
      <c r="AJ23" s="24"/>
    </row>
    <row r="24" spans="1:36" s="1" customFormat="1" ht="14.25" x14ac:dyDescent="0.2">
      <c r="A24" s="24"/>
      <c r="B24" s="160" t="s">
        <v>187</v>
      </c>
      <c r="C24" s="161">
        <v>12</v>
      </c>
      <c r="D24" s="172">
        <v>725</v>
      </c>
      <c r="E24" s="50"/>
      <c r="F24" s="50"/>
      <c r="G24" s="50"/>
      <c r="H24" s="50"/>
      <c r="I24" s="24"/>
      <c r="J24" s="24"/>
      <c r="K24" s="24"/>
      <c r="L24" s="48"/>
      <c r="M24" s="24"/>
      <c r="N24" s="24"/>
      <c r="O24" s="24"/>
      <c r="P24" s="24"/>
      <c r="Q24" s="24"/>
      <c r="R24" s="24"/>
      <c r="S24" s="24"/>
      <c r="T24" s="24"/>
      <c r="U24" s="24"/>
      <c r="V24" s="24"/>
      <c r="W24" s="24"/>
      <c r="X24" s="24"/>
      <c r="Y24" s="24"/>
      <c r="Z24" s="24"/>
      <c r="AA24" s="24"/>
      <c r="AB24" s="24"/>
      <c r="AC24" s="24"/>
      <c r="AD24" s="24"/>
      <c r="AE24" s="24"/>
      <c r="AF24" s="24"/>
      <c r="AG24" s="24"/>
      <c r="AH24" s="24"/>
      <c r="AI24" s="24"/>
      <c r="AJ24" s="24"/>
    </row>
    <row r="25" spans="1:36" s="1" customFormat="1" ht="14.25" x14ac:dyDescent="0.2">
      <c r="A25" s="24"/>
      <c r="B25" s="162" t="s">
        <v>188</v>
      </c>
      <c r="C25" s="163">
        <v>4</v>
      </c>
      <c r="D25" s="173">
        <v>774</v>
      </c>
      <c r="E25" s="24"/>
      <c r="F25" s="24"/>
      <c r="G25" s="24"/>
      <c r="H25" s="24"/>
      <c r="I25" s="24"/>
      <c r="J25" s="24"/>
      <c r="K25" s="24"/>
      <c r="L25" s="48"/>
      <c r="M25" s="24"/>
      <c r="N25" s="24"/>
      <c r="O25" s="24"/>
      <c r="P25" s="24"/>
      <c r="Q25" s="24"/>
      <c r="R25" s="24"/>
      <c r="S25" s="24"/>
      <c r="T25" s="24"/>
      <c r="U25" s="24"/>
      <c r="V25" s="24"/>
      <c r="W25" s="24"/>
      <c r="X25" s="24"/>
      <c r="Y25" s="24"/>
      <c r="Z25" s="24"/>
      <c r="AA25" s="24"/>
      <c r="AB25" s="24"/>
      <c r="AC25" s="24"/>
      <c r="AD25" s="24"/>
      <c r="AE25" s="24"/>
      <c r="AF25" s="24"/>
      <c r="AG25" s="24"/>
      <c r="AH25" s="24"/>
      <c r="AI25" s="24"/>
      <c r="AJ25" s="24"/>
    </row>
    <row r="26" spans="1:36" s="1" customFormat="1" ht="15.75" thickBot="1" x14ac:dyDescent="0.3">
      <c r="A26" s="24"/>
      <c r="B26" s="164" t="s">
        <v>178</v>
      </c>
      <c r="C26" s="165">
        <f>SUM(C23:C25)</f>
        <v>41</v>
      </c>
      <c r="D26" s="174">
        <f>SUM(D23:D25)</f>
        <v>7232</v>
      </c>
      <c r="E26" s="166" t="s">
        <v>189</v>
      </c>
      <c r="F26" s="24"/>
      <c r="G26" s="24"/>
      <c r="H26" s="24"/>
      <c r="I26" s="24"/>
      <c r="J26" s="24"/>
      <c r="K26" s="24"/>
      <c r="L26" s="48"/>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36" s="1" customFormat="1" ht="15" x14ac:dyDescent="0.25">
      <c r="A27" s="24"/>
      <c r="B27" s="53"/>
      <c r="C27" s="24"/>
      <c r="D27" s="24"/>
      <c r="E27" s="24"/>
      <c r="F27" s="24"/>
      <c r="G27" s="24"/>
      <c r="H27" s="24"/>
      <c r="I27" s="24"/>
      <c r="J27" s="24"/>
      <c r="K27" s="24"/>
      <c r="L27" s="48"/>
      <c r="M27" s="24"/>
      <c r="N27" s="24"/>
      <c r="O27" s="24"/>
      <c r="P27" s="24"/>
      <c r="Q27" s="24"/>
      <c r="R27" s="24"/>
      <c r="S27" s="24"/>
      <c r="T27" s="24"/>
      <c r="U27" s="24"/>
      <c r="V27" s="24"/>
      <c r="W27" s="24"/>
      <c r="X27" s="24"/>
      <c r="Y27" s="24"/>
      <c r="Z27" s="24"/>
      <c r="AA27" s="24"/>
      <c r="AB27" s="24"/>
      <c r="AC27" s="24"/>
      <c r="AD27" s="24"/>
      <c r="AE27" s="24"/>
      <c r="AF27" s="24"/>
      <c r="AG27" s="24"/>
      <c r="AH27" s="24"/>
      <c r="AI27" s="24"/>
      <c r="AJ27" s="24"/>
    </row>
    <row r="28" spans="1:36" s="1" customFormat="1" ht="45" customHeight="1" thickBot="1" x14ac:dyDescent="0.25">
      <c r="A28" s="24"/>
      <c r="B28" s="203" t="s">
        <v>278</v>
      </c>
      <c r="C28" s="204"/>
      <c r="D28" s="204"/>
      <c r="E28" s="204"/>
      <c r="F28" s="204"/>
      <c r="G28" s="204"/>
      <c r="H28" s="204"/>
      <c r="I28" s="204"/>
      <c r="J28" s="204"/>
      <c r="K28" s="204"/>
      <c r="L28" s="251"/>
      <c r="M28" s="24"/>
      <c r="N28" s="24"/>
      <c r="O28" s="24"/>
      <c r="P28" s="24"/>
      <c r="Q28" s="24"/>
      <c r="R28" s="24"/>
      <c r="S28" s="24"/>
      <c r="T28" s="24"/>
      <c r="U28" s="24"/>
      <c r="V28" s="24"/>
      <c r="W28" s="24"/>
      <c r="X28" s="24"/>
      <c r="Y28" s="24"/>
      <c r="Z28" s="24"/>
      <c r="AA28" s="24"/>
      <c r="AB28" s="24"/>
      <c r="AC28" s="24"/>
      <c r="AD28" s="24"/>
      <c r="AE28" s="24"/>
      <c r="AF28" s="24"/>
      <c r="AG28" s="24"/>
      <c r="AH28" s="24"/>
      <c r="AI28" s="24"/>
      <c r="AJ28" s="24"/>
    </row>
    <row r="29" spans="1:36" s="1" customFormat="1" ht="30" x14ac:dyDescent="0.2">
      <c r="A29" s="24"/>
      <c r="B29" s="184" t="s">
        <v>183</v>
      </c>
      <c r="C29" s="185" t="s">
        <v>184</v>
      </c>
      <c r="D29" s="186" t="s">
        <v>279</v>
      </c>
      <c r="E29" s="50"/>
      <c r="F29" s="50"/>
      <c r="G29" s="50"/>
      <c r="H29" s="50"/>
      <c r="I29" s="24"/>
      <c r="J29" s="24"/>
      <c r="K29" s="24"/>
      <c r="L29" s="48"/>
      <c r="M29" s="24"/>
      <c r="N29" s="24"/>
      <c r="O29" s="24"/>
      <c r="P29" s="24"/>
      <c r="Q29" s="24"/>
      <c r="R29" s="24"/>
      <c r="S29" s="24"/>
      <c r="T29" s="24"/>
      <c r="U29" s="24"/>
      <c r="V29" s="24"/>
      <c r="W29" s="24"/>
      <c r="X29" s="24"/>
      <c r="Y29" s="24"/>
      <c r="Z29" s="24"/>
      <c r="AA29" s="24"/>
      <c r="AB29" s="24"/>
      <c r="AC29" s="24"/>
      <c r="AD29" s="24"/>
      <c r="AE29" s="24"/>
      <c r="AF29" s="24"/>
      <c r="AG29" s="24"/>
      <c r="AH29" s="24"/>
      <c r="AI29" s="24"/>
      <c r="AJ29" s="24"/>
    </row>
    <row r="30" spans="1:36" s="1" customFormat="1" ht="14.25" x14ac:dyDescent="0.2">
      <c r="A30" s="24"/>
      <c r="B30" s="160" t="s">
        <v>186</v>
      </c>
      <c r="C30" s="161">
        <v>6</v>
      </c>
      <c r="D30" s="172">
        <v>2398</v>
      </c>
      <c r="E30" s="50"/>
      <c r="F30" s="50"/>
      <c r="G30" s="50"/>
      <c r="H30" s="50"/>
      <c r="I30" s="24"/>
      <c r="J30" s="24"/>
      <c r="K30" s="24"/>
      <c r="L30" s="48"/>
      <c r="M30" s="24"/>
      <c r="N30" s="24"/>
      <c r="O30" s="24"/>
      <c r="P30" s="24"/>
      <c r="Q30" s="24"/>
      <c r="R30" s="24"/>
      <c r="S30" s="24"/>
      <c r="T30" s="24"/>
      <c r="U30" s="24"/>
      <c r="V30" s="24"/>
      <c r="W30" s="24"/>
      <c r="X30" s="24"/>
      <c r="Y30" s="24"/>
      <c r="Z30" s="24"/>
      <c r="AA30" s="24"/>
      <c r="AB30" s="24"/>
      <c r="AC30" s="24"/>
      <c r="AD30" s="24"/>
      <c r="AE30" s="24"/>
      <c r="AF30" s="24"/>
      <c r="AG30" s="24"/>
      <c r="AH30" s="24"/>
      <c r="AI30" s="24"/>
      <c r="AJ30" s="24"/>
    </row>
    <row r="31" spans="1:36" s="1" customFormat="1" ht="14.25" x14ac:dyDescent="0.2">
      <c r="A31" s="24"/>
      <c r="B31" s="160" t="s">
        <v>187</v>
      </c>
      <c r="C31" s="161">
        <v>6</v>
      </c>
      <c r="D31" s="172">
        <v>4402</v>
      </c>
      <c r="E31" s="50"/>
      <c r="F31" s="50"/>
      <c r="G31" s="50"/>
      <c r="H31" s="50"/>
      <c r="I31" s="24"/>
      <c r="J31" s="24"/>
      <c r="K31" s="24"/>
      <c r="L31" s="48"/>
      <c r="M31" s="24"/>
      <c r="N31" s="24"/>
      <c r="O31" s="24"/>
      <c r="P31" s="24"/>
      <c r="Q31" s="24"/>
      <c r="R31" s="24"/>
      <c r="S31" s="24"/>
      <c r="T31" s="24"/>
      <c r="U31" s="24"/>
      <c r="V31" s="24"/>
      <c r="W31" s="24"/>
      <c r="X31" s="24"/>
      <c r="Y31" s="24"/>
      <c r="Z31" s="24"/>
      <c r="AA31" s="24"/>
      <c r="AB31" s="24"/>
      <c r="AC31" s="24"/>
      <c r="AD31" s="24"/>
      <c r="AE31" s="24"/>
      <c r="AF31" s="24"/>
      <c r="AG31" s="24"/>
      <c r="AH31" s="24"/>
      <c r="AI31" s="24"/>
      <c r="AJ31" s="24"/>
    </row>
    <row r="32" spans="1:36" s="1" customFormat="1" ht="14.25" x14ac:dyDescent="0.2">
      <c r="A32" s="24"/>
      <c r="B32" s="162" t="s">
        <v>188</v>
      </c>
      <c r="C32" s="163">
        <v>1</v>
      </c>
      <c r="D32" s="173">
        <v>300</v>
      </c>
      <c r="E32" s="50"/>
      <c r="F32" s="50"/>
      <c r="G32" s="50"/>
      <c r="H32" s="50"/>
      <c r="I32" s="24"/>
      <c r="J32" s="24"/>
      <c r="K32" s="24"/>
      <c r="L32" s="48"/>
      <c r="M32" s="24"/>
      <c r="N32" s="24"/>
      <c r="O32" s="24"/>
      <c r="P32" s="24"/>
      <c r="Q32" s="24"/>
      <c r="R32" s="24"/>
      <c r="S32" s="24"/>
      <c r="T32" s="24"/>
      <c r="U32" s="24"/>
      <c r="V32" s="24"/>
      <c r="W32" s="24"/>
      <c r="X32" s="24"/>
      <c r="Y32" s="24"/>
      <c r="Z32" s="24"/>
      <c r="AA32" s="24"/>
      <c r="AB32" s="24"/>
      <c r="AC32" s="24"/>
      <c r="AD32" s="24"/>
      <c r="AE32" s="24"/>
      <c r="AF32" s="24"/>
      <c r="AG32" s="24"/>
      <c r="AH32" s="24"/>
      <c r="AI32" s="24"/>
      <c r="AJ32" s="24"/>
    </row>
    <row r="33" spans="1:36" s="1" customFormat="1" ht="15.75" thickBot="1" x14ac:dyDescent="0.25">
      <c r="A33" s="24"/>
      <c r="B33" s="164" t="s">
        <v>178</v>
      </c>
      <c r="C33" s="165">
        <f>SUM(C30:C32)</f>
        <v>13</v>
      </c>
      <c r="D33" s="174">
        <f>SUM(D30:D32)</f>
        <v>7100</v>
      </c>
      <c r="E33" s="167" t="s">
        <v>190</v>
      </c>
      <c r="F33" s="50"/>
      <c r="G33" s="50"/>
      <c r="H33" s="50"/>
      <c r="I33" s="24"/>
      <c r="J33" s="24"/>
      <c r="K33" s="24"/>
      <c r="L33" s="48"/>
      <c r="M33" s="24"/>
      <c r="N33" s="24"/>
      <c r="O33" s="24"/>
      <c r="P33" s="24"/>
      <c r="Q33" s="24"/>
      <c r="R33" s="24"/>
      <c r="S33" s="24"/>
      <c r="T33" s="24"/>
      <c r="U33" s="24"/>
      <c r="V33" s="24"/>
      <c r="W33" s="24"/>
      <c r="X33" s="24"/>
      <c r="Y33" s="24"/>
      <c r="Z33" s="24"/>
      <c r="AA33" s="24"/>
      <c r="AB33" s="24"/>
      <c r="AC33" s="24"/>
      <c r="AD33" s="24"/>
      <c r="AE33" s="24"/>
      <c r="AF33" s="24"/>
      <c r="AG33" s="24"/>
      <c r="AH33" s="24"/>
      <c r="AI33" s="24"/>
      <c r="AJ33" s="24"/>
    </row>
    <row r="34" spans="1:36" s="1" customFormat="1" ht="14.25" x14ac:dyDescent="0.2">
      <c r="A34" s="24"/>
      <c r="B34" s="49"/>
      <c r="C34" s="50"/>
      <c r="D34" s="50"/>
      <c r="E34" s="50"/>
      <c r="F34" s="50"/>
      <c r="G34" s="50"/>
      <c r="H34" s="50"/>
      <c r="I34" s="24"/>
      <c r="J34" s="24"/>
      <c r="K34" s="24"/>
      <c r="L34" s="48"/>
      <c r="M34" s="24"/>
      <c r="N34" s="24"/>
      <c r="O34" s="24"/>
      <c r="P34" s="24"/>
      <c r="Q34" s="24"/>
      <c r="R34" s="24"/>
      <c r="S34" s="24"/>
      <c r="T34" s="24"/>
      <c r="U34" s="24"/>
      <c r="V34" s="24"/>
      <c r="W34" s="24"/>
      <c r="X34" s="24"/>
      <c r="Y34" s="24"/>
      <c r="Z34" s="24"/>
      <c r="AA34" s="24"/>
      <c r="AB34" s="24"/>
      <c r="AC34" s="24"/>
      <c r="AD34" s="24"/>
      <c r="AE34" s="24"/>
      <c r="AF34" s="24"/>
      <c r="AG34" s="24"/>
      <c r="AH34" s="24"/>
      <c r="AI34" s="24"/>
      <c r="AJ34" s="24"/>
    </row>
    <row r="35" spans="1:36" s="1" customFormat="1" ht="23.25" customHeight="1" x14ac:dyDescent="0.2">
      <c r="A35" s="24"/>
      <c r="B35" s="49"/>
      <c r="C35" s="50"/>
      <c r="D35" s="177" t="s">
        <v>280</v>
      </c>
      <c r="E35" s="175">
        <f>D33+D26</f>
        <v>14332</v>
      </c>
      <c r="F35" s="176" t="s">
        <v>204</v>
      </c>
      <c r="G35" s="50"/>
      <c r="H35" s="50"/>
      <c r="I35" s="24"/>
      <c r="J35" s="24"/>
      <c r="K35" s="24"/>
      <c r="L35" s="48"/>
      <c r="M35" s="24"/>
      <c r="N35" s="24"/>
      <c r="O35" s="24"/>
      <c r="P35" s="24"/>
      <c r="Q35" s="24"/>
      <c r="R35" s="24"/>
      <c r="S35" s="24"/>
      <c r="T35" s="24"/>
      <c r="U35" s="24"/>
      <c r="V35" s="24"/>
      <c r="W35" s="24"/>
      <c r="X35" s="24"/>
      <c r="Y35" s="24"/>
      <c r="Z35" s="24"/>
      <c r="AA35" s="24"/>
      <c r="AB35" s="24"/>
      <c r="AC35" s="24"/>
      <c r="AD35" s="24"/>
      <c r="AE35" s="24"/>
      <c r="AF35" s="24"/>
      <c r="AG35" s="24"/>
      <c r="AH35" s="24"/>
      <c r="AI35" s="24"/>
      <c r="AJ35" s="24"/>
    </row>
    <row r="36" spans="1:36" s="1" customFormat="1" ht="15" x14ac:dyDescent="0.2">
      <c r="A36" s="24"/>
      <c r="B36" s="49"/>
      <c r="C36" s="50"/>
      <c r="D36" s="169"/>
      <c r="E36" s="168"/>
      <c r="F36" s="170"/>
      <c r="G36" s="50"/>
      <c r="H36" s="50"/>
      <c r="I36" s="24"/>
      <c r="J36" s="24"/>
      <c r="K36" s="24"/>
      <c r="L36" s="155"/>
      <c r="M36" s="24"/>
      <c r="N36" s="24"/>
      <c r="O36" s="24"/>
      <c r="P36" s="24"/>
      <c r="Q36" s="24"/>
      <c r="R36" s="24"/>
      <c r="S36" s="24"/>
      <c r="T36" s="24"/>
      <c r="U36" s="24"/>
      <c r="V36" s="24"/>
      <c r="W36" s="24"/>
      <c r="X36" s="24"/>
      <c r="Y36" s="24"/>
      <c r="Z36" s="24"/>
      <c r="AA36" s="24"/>
      <c r="AB36" s="24"/>
      <c r="AC36" s="24"/>
      <c r="AD36" s="24"/>
      <c r="AE36" s="24"/>
      <c r="AF36" s="24"/>
      <c r="AG36" s="24"/>
      <c r="AH36" s="24"/>
      <c r="AI36" s="24"/>
      <c r="AJ36" s="24"/>
    </row>
    <row r="37" spans="1:36" s="1" customFormat="1" ht="30.75" customHeight="1" x14ac:dyDescent="0.2">
      <c r="A37" s="24"/>
      <c r="B37" s="203" t="s">
        <v>275</v>
      </c>
      <c r="C37" s="204"/>
      <c r="D37" s="204"/>
      <c r="E37" s="204"/>
      <c r="F37" s="204"/>
      <c r="G37" s="204"/>
      <c r="H37" s="204"/>
      <c r="I37" s="204"/>
      <c r="J37" s="204"/>
      <c r="K37" s="204"/>
      <c r="L37" s="155"/>
      <c r="M37" s="24"/>
      <c r="N37" s="24"/>
      <c r="O37" s="24"/>
      <c r="P37" s="24"/>
      <c r="Q37" s="24"/>
      <c r="R37" s="24"/>
      <c r="S37" s="24"/>
      <c r="T37" s="24"/>
      <c r="U37" s="24"/>
      <c r="V37" s="24"/>
      <c r="W37" s="24"/>
      <c r="X37" s="24"/>
      <c r="Y37" s="24"/>
      <c r="Z37" s="24"/>
      <c r="AA37" s="24"/>
      <c r="AB37" s="24"/>
      <c r="AC37" s="24"/>
      <c r="AD37" s="24"/>
      <c r="AE37" s="24"/>
      <c r="AF37" s="24"/>
      <c r="AG37" s="24"/>
      <c r="AH37" s="24"/>
      <c r="AI37" s="24"/>
      <c r="AJ37" s="24"/>
    </row>
    <row r="38" spans="1:36" s="1" customFormat="1" ht="15.75" thickBot="1" x14ac:dyDescent="0.25">
      <c r="A38" s="24"/>
      <c r="B38" s="49"/>
      <c r="C38" s="50"/>
      <c r="D38" s="169"/>
      <c r="E38" s="168"/>
      <c r="F38" s="170"/>
      <c r="G38" s="50"/>
      <c r="H38" s="50"/>
      <c r="I38" s="24"/>
      <c r="J38" s="24"/>
      <c r="K38" s="24"/>
      <c r="L38" s="155"/>
      <c r="M38" s="24"/>
      <c r="N38" s="24"/>
      <c r="O38" s="24"/>
      <c r="P38" s="24"/>
      <c r="Q38" s="24"/>
      <c r="R38" s="24"/>
      <c r="S38" s="24"/>
      <c r="T38" s="24"/>
      <c r="U38" s="24"/>
      <c r="V38" s="24"/>
      <c r="W38" s="24"/>
      <c r="X38" s="24"/>
      <c r="Y38" s="24"/>
      <c r="Z38" s="24"/>
      <c r="AA38" s="24"/>
      <c r="AB38" s="24"/>
      <c r="AC38" s="24"/>
      <c r="AD38" s="24"/>
      <c r="AE38" s="24"/>
      <c r="AF38" s="24"/>
      <c r="AG38" s="24"/>
      <c r="AH38" s="24"/>
      <c r="AI38" s="24"/>
      <c r="AJ38" s="24"/>
    </row>
    <row r="39" spans="1:36" s="24" customFormat="1" ht="15" x14ac:dyDescent="0.25">
      <c r="B39" s="187" t="s">
        <v>245</v>
      </c>
      <c r="C39" s="188"/>
      <c r="D39" s="188"/>
      <c r="E39" s="188"/>
      <c r="F39" s="188"/>
      <c r="G39" s="188"/>
      <c r="H39" s="188"/>
      <c r="I39" s="188"/>
      <c r="J39" s="188"/>
      <c r="K39" s="189"/>
      <c r="L39" s="155"/>
    </row>
    <row r="40" spans="1:36" s="24" customFormat="1" ht="189.75" customHeight="1" thickBot="1" x14ac:dyDescent="0.25">
      <c r="B40" s="233" t="s">
        <v>281</v>
      </c>
      <c r="C40" s="234"/>
      <c r="D40" s="234"/>
      <c r="E40" s="234"/>
      <c r="F40" s="234"/>
      <c r="G40" s="234"/>
      <c r="H40" s="234"/>
      <c r="I40" s="234"/>
      <c r="J40" s="234"/>
      <c r="K40" s="235"/>
      <c r="L40" s="155"/>
    </row>
    <row r="41" spans="1:36" s="24" customFormat="1" ht="15" customHeight="1" x14ac:dyDescent="0.2">
      <c r="B41" s="106"/>
      <c r="C41" s="104"/>
      <c r="D41" s="104"/>
      <c r="E41" s="104"/>
      <c r="F41" s="104"/>
      <c r="G41" s="104"/>
      <c r="H41" s="104"/>
      <c r="I41" s="104"/>
      <c r="J41" s="104"/>
      <c r="K41" s="104"/>
      <c r="L41" s="155"/>
    </row>
    <row r="42" spans="1:36" s="1" customFormat="1" ht="14.25" x14ac:dyDescent="0.2">
      <c r="A42" s="24"/>
      <c r="B42" s="54"/>
      <c r="C42" s="24"/>
      <c r="D42" s="24"/>
      <c r="E42" s="24"/>
      <c r="F42" s="24"/>
      <c r="G42" s="24"/>
      <c r="H42" s="24"/>
      <c r="I42" s="24"/>
      <c r="J42" s="24"/>
      <c r="K42" s="24"/>
      <c r="L42" s="48"/>
      <c r="M42" s="24"/>
      <c r="N42" s="24"/>
      <c r="O42" s="24"/>
      <c r="P42" s="24"/>
      <c r="Q42" s="24"/>
      <c r="R42" s="24"/>
      <c r="S42" s="24"/>
      <c r="T42" s="24"/>
      <c r="U42" s="24"/>
      <c r="V42" s="24"/>
      <c r="W42" s="24"/>
      <c r="X42" s="24"/>
      <c r="Y42" s="24"/>
      <c r="Z42" s="24"/>
      <c r="AA42" s="24"/>
      <c r="AB42" s="24"/>
      <c r="AC42" s="24"/>
      <c r="AD42" s="24"/>
      <c r="AE42" s="24"/>
      <c r="AF42" s="24"/>
      <c r="AG42" s="24"/>
      <c r="AH42" s="24"/>
      <c r="AI42" s="24"/>
      <c r="AJ42" s="24"/>
    </row>
    <row r="43" spans="1:36" s="1" customFormat="1" ht="15" thickBot="1" x14ac:dyDescent="0.25">
      <c r="A43" s="24"/>
      <c r="B43" s="55"/>
      <c r="C43" s="56"/>
      <c r="D43" s="56"/>
      <c r="E43" s="56"/>
      <c r="F43" s="56"/>
      <c r="G43" s="56"/>
      <c r="H43" s="56"/>
      <c r="I43" s="56"/>
      <c r="J43" s="56"/>
      <c r="K43" s="56"/>
      <c r="L43" s="57"/>
      <c r="M43" s="24"/>
      <c r="N43" s="24"/>
      <c r="O43" s="24"/>
      <c r="P43" s="24"/>
      <c r="Q43" s="24"/>
      <c r="R43" s="24"/>
      <c r="S43" s="24"/>
      <c r="T43" s="24"/>
      <c r="U43" s="24"/>
      <c r="V43" s="24"/>
      <c r="W43" s="24"/>
      <c r="X43" s="24"/>
      <c r="Y43" s="24"/>
      <c r="Z43" s="24"/>
      <c r="AA43" s="24"/>
      <c r="AB43" s="24"/>
      <c r="AC43" s="24"/>
      <c r="AD43" s="24"/>
      <c r="AE43" s="24"/>
      <c r="AF43" s="24"/>
      <c r="AG43" s="24"/>
      <c r="AH43" s="24"/>
      <c r="AI43" s="24"/>
      <c r="AJ43" s="24"/>
    </row>
    <row r="44" spans="1:36" s="1" customFormat="1" ht="14.25" x14ac:dyDescent="0.2">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row>
    <row r="45" spans="1:36" s="1" customFormat="1" ht="14.25" x14ac:dyDescent="0.2">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row>
    <row r="46" spans="1:36" s="1" customFormat="1" ht="14.25" x14ac:dyDescent="0.2">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row>
    <row r="47" spans="1:36" s="1" customFormat="1" ht="14.25" x14ac:dyDescent="0.2">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row>
    <row r="48" spans="1:36" s="1" customFormat="1" ht="14.25" x14ac:dyDescent="0.2">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row>
    <row r="49" spans="1:36" s="1" customFormat="1" ht="14.25" x14ac:dyDescent="0.2">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row>
    <row r="50" spans="1:36" s="1" customFormat="1" ht="14.25" x14ac:dyDescent="0.2">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row>
    <row r="51" spans="1:36" s="1" customFormat="1" ht="14.25" x14ac:dyDescent="0.2">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row>
    <row r="52" spans="1:36" s="1" customFormat="1" ht="14.25" x14ac:dyDescent="0.2">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row>
    <row r="53" spans="1:36" s="1" customFormat="1" ht="14.25" x14ac:dyDescent="0.2">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row>
    <row r="54" spans="1:36" s="1" customFormat="1" ht="14.25" x14ac:dyDescent="0.2">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row>
    <row r="55" spans="1:36" s="1" customFormat="1" ht="14.25" x14ac:dyDescent="0.2">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row>
    <row r="56" spans="1:36" s="1" customFormat="1" ht="14.25" x14ac:dyDescent="0.2">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row>
    <row r="57" spans="1:36" s="1" customFormat="1" ht="14.25" x14ac:dyDescent="0.2">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row>
    <row r="58" spans="1:36" s="1" customFormat="1" ht="14.25" x14ac:dyDescent="0.2">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row>
    <row r="59" spans="1:36" s="1" customFormat="1" ht="14.25" x14ac:dyDescent="0.2">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row>
    <row r="60" spans="1:36" s="1" customFormat="1" ht="14.25" x14ac:dyDescent="0.2">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row>
    <row r="61" spans="1:36" s="1" customFormat="1" ht="14.25" x14ac:dyDescent="0.2">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row>
    <row r="62" spans="1:36" s="1" customFormat="1" ht="14.25" x14ac:dyDescent="0.2">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row>
    <row r="63" spans="1:36" s="1" customFormat="1" ht="14.25" x14ac:dyDescent="0.2">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row>
    <row r="64" spans="1:36" s="1" customFormat="1" ht="14.25" x14ac:dyDescent="0.2">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row>
    <row r="65" spans="1:36" s="1" customFormat="1" ht="14.25" x14ac:dyDescent="0.2">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row>
    <row r="66" spans="1:36" s="1" customFormat="1" ht="14.25" x14ac:dyDescent="0.2">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row>
    <row r="67" spans="1:36" s="1" customFormat="1" ht="14.25" x14ac:dyDescent="0.2">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row>
    <row r="68" spans="1:36" s="1" customFormat="1" ht="14.25" x14ac:dyDescent="0.2">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row>
    <row r="69" spans="1:36" s="1" customFormat="1" ht="14.25" x14ac:dyDescent="0.2">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row>
    <row r="70" spans="1:36" s="1" customFormat="1" ht="14.25" x14ac:dyDescent="0.2">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row>
    <row r="71" spans="1:36" s="1" customFormat="1" ht="14.25" x14ac:dyDescent="0.2">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row>
    <row r="72" spans="1:36" s="1" customFormat="1" ht="14.25" x14ac:dyDescent="0.2">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row>
    <row r="73" spans="1:36" s="1" customFormat="1" ht="14.25" x14ac:dyDescent="0.2">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row>
    <row r="74" spans="1:36" s="1" customFormat="1" ht="14.25" x14ac:dyDescent="0.2">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row>
    <row r="75" spans="1:36" s="1" customFormat="1" ht="14.25" x14ac:dyDescent="0.2">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row>
    <row r="76" spans="1:36" s="1" customFormat="1" ht="14.25" x14ac:dyDescent="0.2">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row>
    <row r="77" spans="1:36" s="1" customFormat="1" ht="14.25" x14ac:dyDescent="0.2">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row>
    <row r="78" spans="1:36" s="1" customFormat="1" ht="14.25" x14ac:dyDescent="0.2">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row>
    <row r="79" spans="1:36" s="1" customFormat="1" ht="14.25" x14ac:dyDescent="0.2">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row>
    <row r="80" spans="1:36" s="1" customFormat="1" ht="14.25" x14ac:dyDescent="0.2">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row>
    <row r="81" spans="1:36" s="1" customFormat="1" ht="14.25" x14ac:dyDescent="0.2">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row>
    <row r="82" spans="1:36" s="1" customFormat="1" ht="14.25" x14ac:dyDescent="0.2">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row>
    <row r="83" spans="1:36" s="1" customFormat="1" ht="14.25" x14ac:dyDescent="0.2">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row>
    <row r="84" spans="1:36" s="1" customFormat="1" ht="14.25" x14ac:dyDescent="0.2">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row>
    <row r="85" spans="1:36" s="1" customFormat="1" ht="14.25" x14ac:dyDescent="0.2">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row>
    <row r="86" spans="1:36" s="1" customFormat="1" ht="14.25" x14ac:dyDescent="0.2">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row>
    <row r="87" spans="1:36" s="1" customFormat="1" ht="14.25" x14ac:dyDescent="0.2">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row>
    <row r="88" spans="1:36" s="1" customFormat="1" ht="14.25" x14ac:dyDescent="0.2">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row>
    <row r="89" spans="1:36" s="1" customFormat="1" ht="14.25" x14ac:dyDescent="0.2">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row>
    <row r="90" spans="1:36" s="1" customFormat="1" ht="14.25" x14ac:dyDescent="0.2">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row>
    <row r="91" spans="1:36" s="1" customFormat="1" ht="14.25" x14ac:dyDescent="0.2">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row>
    <row r="92" spans="1:36" s="1" customFormat="1" ht="14.25" x14ac:dyDescent="0.2">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row>
    <row r="93" spans="1:36" s="1" customFormat="1" ht="14.25" x14ac:dyDescent="0.2">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row>
    <row r="94" spans="1:36" s="1" customFormat="1" ht="14.25" x14ac:dyDescent="0.2">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row>
    <row r="95" spans="1:36" s="1" customFormat="1" ht="14.25" x14ac:dyDescent="0.2">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row>
    <row r="96" spans="1:36" s="1" customFormat="1" ht="14.25" x14ac:dyDescent="0.2">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row>
    <row r="97" spans="1:36" s="1" customFormat="1" ht="14.25" x14ac:dyDescent="0.2">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row>
    <row r="98" spans="1:36" s="1" customFormat="1" ht="14.25" x14ac:dyDescent="0.2">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row>
    <row r="99" spans="1:36" s="1" customFormat="1" ht="14.25" x14ac:dyDescent="0.2">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row>
    <row r="100" spans="1:36" s="1" customFormat="1" ht="14.25" x14ac:dyDescent="0.2">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row>
    <row r="101" spans="1:36" s="1" customFormat="1" ht="14.25" x14ac:dyDescent="0.2">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row>
    <row r="102" spans="1:36" s="1" customFormat="1" ht="14.25" x14ac:dyDescent="0.2">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row>
    <row r="103" spans="1:36" s="1" customFormat="1" ht="14.25" x14ac:dyDescent="0.2">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row>
    <row r="104" spans="1:36" s="1" customFormat="1" ht="14.25" x14ac:dyDescent="0.2">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row>
    <row r="105" spans="1:36" s="1" customFormat="1" ht="14.25" x14ac:dyDescent="0.2">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row>
    <row r="106" spans="1:36" s="1" customFormat="1" ht="14.25" x14ac:dyDescent="0.2">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row>
    <row r="107" spans="1:36" s="1" customFormat="1" ht="14.25" x14ac:dyDescent="0.2">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row>
    <row r="108" spans="1:36" s="1" customFormat="1" ht="14.25" x14ac:dyDescent="0.2">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row>
    <row r="109" spans="1:36" s="1" customFormat="1" ht="14.25" x14ac:dyDescent="0.2">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row>
    <row r="110" spans="1:36" s="1" customFormat="1" ht="14.25" x14ac:dyDescent="0.2">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row>
    <row r="111" spans="1:36" s="1" customFormat="1" ht="14.25" x14ac:dyDescent="0.2">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row>
    <row r="112" spans="1:36" s="1" customFormat="1" ht="14.25" x14ac:dyDescent="0.2">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row>
    <row r="113" spans="1:36" s="1" customFormat="1" ht="14.25" x14ac:dyDescent="0.2">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row>
    <row r="114" spans="1:36" s="1" customFormat="1" ht="14.25" x14ac:dyDescent="0.2">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row>
    <row r="115" spans="1:36" s="1" customFormat="1" ht="14.25" x14ac:dyDescent="0.2">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row>
    <row r="116" spans="1:36" s="1" customFormat="1" ht="14.25" x14ac:dyDescent="0.2">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row>
    <row r="117" spans="1:36" s="1" customFormat="1" ht="14.25" x14ac:dyDescent="0.2">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row>
    <row r="118" spans="1:36" s="1" customFormat="1" ht="14.25" x14ac:dyDescent="0.2">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row>
    <row r="119" spans="1:36" s="1" customFormat="1" ht="14.25" x14ac:dyDescent="0.2">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row>
    <row r="120" spans="1:36" s="1" customFormat="1" ht="14.25" x14ac:dyDescent="0.2">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row>
    <row r="121" spans="1:36" s="1" customFormat="1" ht="14.25" x14ac:dyDescent="0.2">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row>
    <row r="122" spans="1:36" s="1" customFormat="1" ht="14.25" x14ac:dyDescent="0.2">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row>
    <row r="123" spans="1:36" x14ac:dyDescent="0.2">
      <c r="B123" s="153"/>
      <c r="C123" s="153"/>
      <c r="D123" s="153"/>
      <c r="E123" s="153"/>
      <c r="F123" s="153"/>
      <c r="G123" s="153"/>
      <c r="H123" s="153"/>
      <c r="I123" s="153"/>
      <c r="J123" s="153"/>
      <c r="K123" s="153"/>
      <c r="L123" s="153"/>
    </row>
    <row r="124" spans="1:36" x14ac:dyDescent="0.2">
      <c r="B124" s="153"/>
      <c r="C124" s="153"/>
      <c r="D124" s="153"/>
      <c r="E124" s="153"/>
      <c r="F124" s="153"/>
      <c r="G124" s="153"/>
      <c r="H124" s="153"/>
      <c r="I124" s="153"/>
      <c r="J124" s="153"/>
      <c r="K124" s="153"/>
      <c r="L124" s="153"/>
    </row>
    <row r="125" spans="1:36" x14ac:dyDescent="0.2">
      <c r="B125" s="153"/>
      <c r="C125" s="153"/>
      <c r="D125" s="153"/>
      <c r="E125" s="153"/>
      <c r="F125" s="153"/>
      <c r="G125" s="153"/>
      <c r="H125" s="153"/>
      <c r="I125" s="153"/>
      <c r="J125" s="153"/>
      <c r="K125" s="153"/>
      <c r="L125" s="153"/>
    </row>
    <row r="126" spans="1:36" x14ac:dyDescent="0.2">
      <c r="B126" s="153"/>
      <c r="C126" s="153"/>
      <c r="D126" s="153"/>
      <c r="E126" s="153"/>
      <c r="F126" s="153"/>
      <c r="G126" s="153"/>
      <c r="H126" s="153"/>
      <c r="I126" s="153"/>
      <c r="J126" s="153"/>
      <c r="K126" s="153"/>
      <c r="L126" s="153"/>
    </row>
    <row r="127" spans="1:36" x14ac:dyDescent="0.2">
      <c r="B127" s="153"/>
      <c r="C127" s="153"/>
      <c r="D127" s="153"/>
      <c r="E127" s="153"/>
      <c r="F127" s="153"/>
      <c r="G127" s="153"/>
      <c r="H127" s="153"/>
      <c r="I127" s="153"/>
      <c r="J127" s="153"/>
      <c r="K127" s="153"/>
      <c r="L127" s="153"/>
    </row>
    <row r="128" spans="1:36" x14ac:dyDescent="0.2">
      <c r="B128" s="153"/>
      <c r="C128" s="153"/>
      <c r="D128" s="153"/>
      <c r="E128" s="153"/>
      <c r="F128" s="153"/>
      <c r="G128" s="153"/>
      <c r="H128" s="153"/>
      <c r="I128" s="153"/>
      <c r="J128" s="153"/>
      <c r="K128" s="153"/>
      <c r="L128" s="153"/>
    </row>
    <row r="129" spans="2:12" x14ac:dyDescent="0.2">
      <c r="B129" s="153"/>
      <c r="C129" s="153"/>
      <c r="D129" s="153"/>
      <c r="E129" s="153"/>
      <c r="F129" s="153"/>
      <c r="G129" s="153"/>
      <c r="H129" s="153"/>
      <c r="I129" s="153"/>
      <c r="J129" s="153"/>
      <c r="K129" s="153"/>
      <c r="L129" s="153"/>
    </row>
    <row r="130" spans="2:12" x14ac:dyDescent="0.2">
      <c r="B130" s="153"/>
      <c r="C130" s="153"/>
      <c r="D130" s="153"/>
      <c r="E130" s="153"/>
      <c r="F130" s="153"/>
      <c r="G130" s="153"/>
      <c r="H130" s="153"/>
      <c r="I130" s="153"/>
      <c r="J130" s="153"/>
      <c r="K130" s="153"/>
      <c r="L130" s="153"/>
    </row>
    <row r="131" spans="2:12" x14ac:dyDescent="0.2">
      <c r="B131" s="153"/>
      <c r="C131" s="153"/>
      <c r="D131" s="153"/>
      <c r="E131" s="153"/>
      <c r="F131" s="153"/>
      <c r="G131" s="153"/>
      <c r="H131" s="153"/>
      <c r="I131" s="153"/>
      <c r="J131" s="153"/>
      <c r="K131" s="153"/>
      <c r="L131" s="153"/>
    </row>
    <row r="132" spans="2:12" x14ac:dyDescent="0.2">
      <c r="B132" s="153"/>
      <c r="C132" s="153"/>
      <c r="D132" s="153"/>
      <c r="E132" s="153"/>
      <c r="F132" s="153"/>
      <c r="G132" s="153"/>
      <c r="H132" s="153"/>
      <c r="I132" s="153"/>
      <c r="J132" s="153"/>
      <c r="K132" s="153"/>
      <c r="L132" s="153"/>
    </row>
    <row r="133" spans="2:12" x14ac:dyDescent="0.2">
      <c r="B133" s="153"/>
      <c r="C133" s="153"/>
      <c r="D133" s="153"/>
      <c r="E133" s="153"/>
      <c r="F133" s="153"/>
      <c r="G133" s="153"/>
      <c r="H133" s="153"/>
      <c r="I133" s="153"/>
      <c r="J133" s="153"/>
      <c r="K133" s="153"/>
      <c r="L133" s="153"/>
    </row>
    <row r="134" spans="2:12" x14ac:dyDescent="0.2">
      <c r="B134" s="153"/>
      <c r="C134" s="153"/>
      <c r="D134" s="153"/>
      <c r="E134" s="153"/>
      <c r="F134" s="153"/>
      <c r="G134" s="153"/>
      <c r="H134" s="153"/>
      <c r="I134" s="153"/>
      <c r="J134" s="153"/>
      <c r="K134" s="153"/>
      <c r="L134" s="153"/>
    </row>
    <row r="135" spans="2:12" x14ac:dyDescent="0.2">
      <c r="B135" s="153"/>
      <c r="C135" s="153"/>
      <c r="D135" s="153"/>
      <c r="E135" s="153"/>
      <c r="F135" s="153"/>
      <c r="G135" s="153"/>
      <c r="H135" s="153"/>
      <c r="I135" s="153"/>
      <c r="J135" s="153"/>
      <c r="K135" s="153"/>
      <c r="L135" s="153"/>
    </row>
    <row r="136" spans="2:12" x14ac:dyDescent="0.2">
      <c r="B136" s="153"/>
      <c r="C136" s="153"/>
      <c r="D136" s="153"/>
      <c r="E136" s="153"/>
      <c r="F136" s="153"/>
      <c r="G136" s="153"/>
      <c r="H136" s="153"/>
      <c r="I136" s="153"/>
      <c r="J136" s="153"/>
      <c r="K136" s="153"/>
      <c r="L136" s="153"/>
    </row>
    <row r="137" spans="2:12" x14ac:dyDescent="0.2">
      <c r="B137" s="153"/>
      <c r="C137" s="153"/>
      <c r="D137" s="153"/>
      <c r="E137" s="153"/>
      <c r="F137" s="153"/>
      <c r="G137" s="153"/>
      <c r="H137" s="153"/>
      <c r="I137" s="153"/>
      <c r="J137" s="153"/>
      <c r="K137" s="153"/>
      <c r="L137" s="153"/>
    </row>
    <row r="138" spans="2:12" x14ac:dyDescent="0.2">
      <c r="B138" s="153"/>
      <c r="C138" s="153"/>
      <c r="D138" s="153"/>
      <c r="E138" s="153"/>
      <c r="F138" s="153"/>
      <c r="G138" s="153"/>
      <c r="H138" s="153"/>
      <c r="I138" s="153"/>
      <c r="J138" s="153"/>
      <c r="K138" s="153"/>
      <c r="L138" s="153"/>
    </row>
    <row r="139" spans="2:12" x14ac:dyDescent="0.2">
      <c r="B139" s="153"/>
      <c r="C139" s="153"/>
      <c r="D139" s="153"/>
      <c r="E139" s="153"/>
      <c r="F139" s="153"/>
      <c r="G139" s="153"/>
      <c r="H139" s="153"/>
      <c r="I139" s="153"/>
      <c r="J139" s="153"/>
      <c r="K139" s="153"/>
      <c r="L139" s="153"/>
    </row>
    <row r="140" spans="2:12" x14ac:dyDescent="0.2">
      <c r="B140" s="153"/>
      <c r="C140" s="153"/>
      <c r="D140" s="153"/>
      <c r="E140" s="153"/>
      <c r="F140" s="153"/>
      <c r="G140" s="153"/>
      <c r="H140" s="153"/>
      <c r="I140" s="153"/>
      <c r="J140" s="153"/>
      <c r="K140" s="153"/>
      <c r="L140" s="153"/>
    </row>
    <row r="141" spans="2:12" x14ac:dyDescent="0.2">
      <c r="B141" s="153"/>
      <c r="C141" s="153"/>
      <c r="D141" s="153"/>
      <c r="E141" s="153"/>
      <c r="F141" s="153"/>
      <c r="G141" s="153"/>
      <c r="H141" s="153"/>
      <c r="I141" s="153"/>
      <c r="J141" s="153"/>
      <c r="K141" s="153"/>
      <c r="L141" s="153"/>
    </row>
    <row r="142" spans="2:12" x14ac:dyDescent="0.2">
      <c r="B142" s="153"/>
      <c r="C142" s="153"/>
      <c r="D142" s="153"/>
      <c r="E142" s="153"/>
      <c r="F142" s="153"/>
      <c r="G142" s="153"/>
      <c r="H142" s="153"/>
      <c r="I142" s="153"/>
      <c r="J142" s="153"/>
      <c r="K142" s="153"/>
      <c r="L142" s="153"/>
    </row>
    <row r="143" spans="2:12" x14ac:dyDescent="0.2">
      <c r="B143" s="153"/>
      <c r="C143" s="153"/>
      <c r="D143" s="153"/>
      <c r="E143" s="153"/>
      <c r="F143" s="153"/>
      <c r="G143" s="153"/>
      <c r="H143" s="153"/>
      <c r="I143" s="153"/>
      <c r="J143" s="153"/>
      <c r="K143" s="153"/>
      <c r="L143" s="153"/>
    </row>
    <row r="144" spans="2:12" x14ac:dyDescent="0.2">
      <c r="B144" s="153"/>
      <c r="C144" s="153"/>
      <c r="D144" s="153"/>
      <c r="E144" s="153"/>
      <c r="F144" s="153"/>
      <c r="G144" s="153"/>
      <c r="H144" s="153"/>
      <c r="I144" s="153"/>
      <c r="J144" s="153"/>
      <c r="K144" s="153"/>
      <c r="L144" s="153"/>
    </row>
    <row r="145" spans="2:12" x14ac:dyDescent="0.2">
      <c r="B145" s="153"/>
      <c r="C145" s="153"/>
      <c r="D145" s="153"/>
      <c r="E145" s="153"/>
      <c r="F145" s="153"/>
      <c r="G145" s="153"/>
      <c r="H145" s="153"/>
      <c r="I145" s="153"/>
      <c r="J145" s="153"/>
      <c r="K145" s="153"/>
      <c r="L145" s="153"/>
    </row>
    <row r="146" spans="2:12" x14ac:dyDescent="0.2">
      <c r="B146" s="153"/>
      <c r="C146" s="153"/>
      <c r="D146" s="153"/>
      <c r="E146" s="153"/>
      <c r="F146" s="153"/>
      <c r="G146" s="153"/>
      <c r="H146" s="153"/>
      <c r="I146" s="153"/>
      <c r="J146" s="153"/>
      <c r="K146" s="153"/>
      <c r="L146" s="153"/>
    </row>
    <row r="147" spans="2:12" x14ac:dyDescent="0.2">
      <c r="B147" s="153"/>
      <c r="C147" s="153"/>
      <c r="D147" s="153"/>
      <c r="E147" s="153"/>
      <c r="F147" s="153"/>
      <c r="G147" s="153"/>
      <c r="H147" s="153"/>
      <c r="I147" s="153"/>
      <c r="J147" s="153"/>
      <c r="K147" s="153"/>
      <c r="L147" s="153"/>
    </row>
    <row r="148" spans="2:12" x14ac:dyDescent="0.2">
      <c r="B148" s="153"/>
      <c r="C148" s="153"/>
      <c r="D148" s="153"/>
      <c r="E148" s="153"/>
      <c r="F148" s="153"/>
      <c r="G148" s="153"/>
      <c r="H148" s="153"/>
      <c r="I148" s="153"/>
      <c r="J148" s="153"/>
      <c r="K148" s="153"/>
      <c r="L148" s="153"/>
    </row>
    <row r="149" spans="2:12" x14ac:dyDescent="0.2">
      <c r="B149" s="153"/>
      <c r="C149" s="153"/>
      <c r="D149" s="153"/>
      <c r="E149" s="153"/>
      <c r="F149" s="153"/>
      <c r="G149" s="153"/>
      <c r="H149" s="153"/>
      <c r="I149" s="153"/>
      <c r="J149" s="153"/>
      <c r="K149" s="153"/>
      <c r="L149" s="153"/>
    </row>
    <row r="150" spans="2:12" x14ac:dyDescent="0.2">
      <c r="B150" s="153"/>
      <c r="C150" s="153"/>
      <c r="D150" s="153"/>
      <c r="E150" s="153"/>
      <c r="F150" s="153"/>
      <c r="G150" s="153"/>
      <c r="H150" s="153"/>
      <c r="I150" s="153"/>
      <c r="J150" s="153"/>
      <c r="K150" s="153"/>
      <c r="L150" s="153"/>
    </row>
    <row r="151" spans="2:12" x14ac:dyDescent="0.2">
      <c r="B151" s="153"/>
      <c r="C151" s="153"/>
      <c r="D151" s="153"/>
      <c r="E151" s="153"/>
      <c r="F151" s="153"/>
      <c r="G151" s="153"/>
      <c r="H151" s="153"/>
      <c r="I151" s="153"/>
      <c r="J151" s="153"/>
      <c r="K151" s="153"/>
      <c r="L151" s="153"/>
    </row>
    <row r="152" spans="2:12" x14ac:dyDescent="0.2">
      <c r="B152" s="153"/>
      <c r="C152" s="153"/>
      <c r="D152" s="153"/>
      <c r="E152" s="153"/>
      <c r="F152" s="153"/>
      <c r="G152" s="153"/>
      <c r="H152" s="153"/>
      <c r="I152" s="153"/>
      <c r="J152" s="153"/>
      <c r="K152" s="153"/>
      <c r="L152" s="153"/>
    </row>
    <row r="153" spans="2:12" x14ac:dyDescent="0.2">
      <c r="B153" s="153"/>
      <c r="C153" s="153"/>
      <c r="D153" s="153"/>
      <c r="E153" s="153"/>
      <c r="F153" s="153"/>
      <c r="G153" s="153"/>
      <c r="H153" s="153"/>
      <c r="I153" s="153"/>
      <c r="J153" s="153"/>
      <c r="K153" s="153"/>
      <c r="L153" s="153"/>
    </row>
    <row r="154" spans="2:12" x14ac:dyDescent="0.2">
      <c r="B154" s="153"/>
      <c r="C154" s="153"/>
      <c r="D154" s="153"/>
      <c r="E154" s="153"/>
      <c r="F154" s="153"/>
      <c r="G154" s="153"/>
      <c r="H154" s="153"/>
      <c r="I154" s="153"/>
      <c r="J154" s="153"/>
      <c r="K154" s="153"/>
      <c r="L154" s="153"/>
    </row>
    <row r="155" spans="2:12" x14ac:dyDescent="0.2">
      <c r="B155" s="153"/>
      <c r="C155" s="153"/>
      <c r="D155" s="153"/>
      <c r="E155" s="153"/>
      <c r="F155" s="153"/>
      <c r="G155" s="153"/>
      <c r="H155" s="153"/>
      <c r="I155" s="153"/>
      <c r="J155" s="153"/>
      <c r="K155" s="153"/>
      <c r="L155" s="153"/>
    </row>
    <row r="156" spans="2:12" x14ac:dyDescent="0.2">
      <c r="B156" s="153"/>
      <c r="C156" s="153"/>
      <c r="D156" s="153"/>
      <c r="E156" s="153"/>
      <c r="F156" s="153"/>
      <c r="G156" s="153"/>
      <c r="H156" s="153"/>
      <c r="I156" s="153"/>
      <c r="J156" s="153"/>
      <c r="K156" s="153"/>
      <c r="L156" s="153"/>
    </row>
    <row r="157" spans="2:12" x14ac:dyDescent="0.2">
      <c r="B157" s="153"/>
      <c r="C157" s="153"/>
      <c r="D157" s="153"/>
      <c r="E157" s="153"/>
      <c r="F157" s="153"/>
      <c r="G157" s="153"/>
      <c r="H157" s="153"/>
      <c r="I157" s="153"/>
      <c r="J157" s="153"/>
      <c r="K157" s="153"/>
      <c r="L157" s="153"/>
    </row>
    <row r="158" spans="2:12" x14ac:dyDescent="0.2">
      <c r="B158" s="153"/>
      <c r="C158" s="153"/>
      <c r="D158" s="153"/>
      <c r="E158" s="153"/>
      <c r="F158" s="153"/>
      <c r="G158" s="153"/>
      <c r="H158" s="153"/>
      <c r="I158" s="153"/>
      <c r="J158" s="153"/>
      <c r="K158" s="153"/>
      <c r="L158" s="153"/>
    </row>
    <row r="159" spans="2:12" x14ac:dyDescent="0.2">
      <c r="B159" s="153"/>
      <c r="C159" s="153"/>
      <c r="D159" s="153"/>
      <c r="E159" s="153"/>
      <c r="F159" s="153"/>
      <c r="G159" s="153"/>
      <c r="H159" s="153"/>
      <c r="I159" s="153"/>
      <c r="J159" s="153"/>
      <c r="K159" s="153"/>
      <c r="L159" s="153"/>
    </row>
    <row r="160" spans="2:12" x14ac:dyDescent="0.2">
      <c r="B160" s="153"/>
      <c r="C160" s="153"/>
      <c r="D160" s="153"/>
      <c r="E160" s="153"/>
      <c r="F160" s="153"/>
      <c r="G160" s="153"/>
      <c r="H160" s="153"/>
      <c r="I160" s="153"/>
      <c r="J160" s="153"/>
      <c r="K160" s="153"/>
      <c r="L160" s="153"/>
    </row>
    <row r="161" spans="2:12" x14ac:dyDescent="0.2">
      <c r="B161" s="153"/>
      <c r="C161" s="153"/>
      <c r="D161" s="153"/>
      <c r="E161" s="153"/>
      <c r="F161" s="153"/>
      <c r="G161" s="153"/>
      <c r="H161" s="153"/>
      <c r="I161" s="153"/>
      <c r="J161" s="153"/>
      <c r="K161" s="153"/>
      <c r="L161" s="153"/>
    </row>
    <row r="162" spans="2:12" x14ac:dyDescent="0.2">
      <c r="B162" s="153"/>
      <c r="C162" s="153"/>
      <c r="D162" s="153"/>
      <c r="E162" s="153"/>
      <c r="F162" s="153"/>
      <c r="G162" s="153"/>
      <c r="H162" s="153"/>
      <c r="I162" s="153"/>
      <c r="J162" s="153"/>
      <c r="K162" s="153"/>
      <c r="L162" s="153"/>
    </row>
    <row r="163" spans="2:12" x14ac:dyDescent="0.2">
      <c r="B163" s="153"/>
      <c r="C163" s="153"/>
      <c r="D163" s="153"/>
      <c r="E163" s="153"/>
      <c r="F163" s="153"/>
      <c r="G163" s="153"/>
      <c r="H163" s="153"/>
      <c r="I163" s="153"/>
      <c r="J163" s="153"/>
      <c r="K163" s="153"/>
      <c r="L163" s="153"/>
    </row>
    <row r="164" spans="2:12" x14ac:dyDescent="0.2">
      <c r="B164" s="153"/>
      <c r="C164" s="153"/>
      <c r="D164" s="153"/>
      <c r="E164" s="153"/>
      <c r="F164" s="153"/>
      <c r="G164" s="153"/>
      <c r="H164" s="153"/>
      <c r="I164" s="153"/>
      <c r="J164" s="153"/>
      <c r="K164" s="153"/>
      <c r="L164" s="153"/>
    </row>
    <row r="165" spans="2:12" x14ac:dyDescent="0.2">
      <c r="B165" s="153"/>
      <c r="C165" s="153"/>
      <c r="D165" s="153"/>
      <c r="E165" s="153"/>
      <c r="F165" s="153"/>
      <c r="G165" s="153"/>
      <c r="H165" s="153"/>
      <c r="I165" s="153"/>
      <c r="J165" s="153"/>
      <c r="K165" s="153"/>
      <c r="L165" s="153"/>
    </row>
    <row r="166" spans="2:12" x14ac:dyDescent="0.2">
      <c r="B166" s="153"/>
      <c r="C166" s="153"/>
      <c r="D166" s="153"/>
      <c r="E166" s="153"/>
      <c r="F166" s="153"/>
      <c r="G166" s="153"/>
      <c r="H166" s="153"/>
      <c r="I166" s="153"/>
      <c r="J166" s="153"/>
      <c r="K166" s="153"/>
      <c r="L166" s="153"/>
    </row>
    <row r="167" spans="2:12" x14ac:dyDescent="0.2">
      <c r="B167" s="153"/>
      <c r="C167" s="153"/>
      <c r="D167" s="153"/>
      <c r="E167" s="153"/>
      <c r="F167" s="153"/>
      <c r="G167" s="153"/>
      <c r="H167" s="153"/>
      <c r="I167" s="153"/>
      <c r="J167" s="153"/>
      <c r="K167" s="153"/>
      <c r="L167" s="153"/>
    </row>
    <row r="168" spans="2:12" x14ac:dyDescent="0.2">
      <c r="B168" s="153"/>
      <c r="C168" s="153"/>
      <c r="D168" s="153"/>
      <c r="E168" s="153"/>
      <c r="F168" s="153"/>
      <c r="G168" s="153"/>
      <c r="H168" s="153"/>
      <c r="I168" s="153"/>
      <c r="J168" s="153"/>
      <c r="K168" s="153"/>
      <c r="L168" s="153"/>
    </row>
    <row r="169" spans="2:12" x14ac:dyDescent="0.2">
      <c r="B169" s="153"/>
      <c r="C169" s="153"/>
      <c r="D169" s="153"/>
      <c r="E169" s="153"/>
      <c r="F169" s="153"/>
      <c r="G169" s="153"/>
      <c r="H169" s="153"/>
      <c r="I169" s="153"/>
      <c r="J169" s="153"/>
      <c r="K169" s="153"/>
      <c r="L169" s="153"/>
    </row>
    <row r="170" spans="2:12" x14ac:dyDescent="0.2">
      <c r="B170" s="153"/>
      <c r="C170" s="153"/>
      <c r="D170" s="153"/>
      <c r="E170" s="153"/>
      <c r="F170" s="153"/>
      <c r="G170" s="153"/>
      <c r="H170" s="153"/>
      <c r="I170" s="153"/>
      <c r="J170" s="153"/>
      <c r="K170" s="153"/>
      <c r="L170" s="153"/>
    </row>
    <row r="171" spans="2:12" x14ac:dyDescent="0.2">
      <c r="B171" s="153"/>
      <c r="C171" s="153"/>
      <c r="D171" s="153"/>
      <c r="E171" s="153"/>
      <c r="F171" s="153"/>
      <c r="G171" s="153"/>
      <c r="H171" s="153"/>
      <c r="I171" s="153"/>
      <c r="J171" s="153"/>
      <c r="K171" s="153"/>
      <c r="L171" s="153"/>
    </row>
    <row r="172" spans="2:12" x14ac:dyDescent="0.2">
      <c r="B172" s="153"/>
      <c r="C172" s="153"/>
      <c r="D172" s="153"/>
      <c r="E172" s="153"/>
      <c r="F172" s="153"/>
      <c r="G172" s="153"/>
      <c r="H172" s="153"/>
      <c r="I172" s="153"/>
      <c r="J172" s="153"/>
      <c r="K172" s="153"/>
      <c r="L172" s="153"/>
    </row>
    <row r="173" spans="2:12" x14ac:dyDescent="0.2">
      <c r="B173" s="153"/>
      <c r="C173" s="153"/>
      <c r="D173" s="153"/>
      <c r="E173" s="153"/>
      <c r="F173" s="153"/>
      <c r="G173" s="153"/>
      <c r="H173" s="153"/>
      <c r="I173" s="153"/>
      <c r="J173" s="153"/>
      <c r="K173" s="153"/>
      <c r="L173" s="153"/>
    </row>
    <row r="174" spans="2:12" x14ac:dyDescent="0.2">
      <c r="B174" s="153"/>
      <c r="C174" s="153"/>
      <c r="D174" s="153"/>
      <c r="E174" s="153"/>
      <c r="F174" s="153"/>
      <c r="G174" s="153"/>
      <c r="H174" s="153"/>
      <c r="I174" s="153"/>
      <c r="J174" s="153"/>
      <c r="K174" s="153"/>
      <c r="L174" s="153"/>
    </row>
    <row r="175" spans="2:12" x14ac:dyDescent="0.2">
      <c r="B175" s="153"/>
      <c r="C175" s="153"/>
      <c r="D175" s="153"/>
      <c r="E175" s="153"/>
      <c r="F175" s="153"/>
      <c r="G175" s="153"/>
      <c r="H175" s="153"/>
      <c r="I175" s="153"/>
      <c r="J175" s="153"/>
      <c r="K175" s="153"/>
      <c r="L175" s="153"/>
    </row>
    <row r="176" spans="2:12" x14ac:dyDescent="0.2">
      <c r="B176" s="153"/>
      <c r="C176" s="153"/>
      <c r="D176" s="153"/>
      <c r="E176" s="153"/>
      <c r="F176" s="153"/>
      <c r="G176" s="153"/>
      <c r="H176" s="153"/>
      <c r="I176" s="153"/>
      <c r="J176" s="153"/>
      <c r="K176" s="153"/>
      <c r="L176" s="153"/>
    </row>
    <row r="177" spans="2:12" x14ac:dyDescent="0.2">
      <c r="B177" s="153"/>
      <c r="C177" s="153"/>
      <c r="D177" s="153"/>
      <c r="E177" s="153"/>
      <c r="F177" s="153"/>
      <c r="G177" s="153"/>
      <c r="H177" s="153"/>
      <c r="I177" s="153"/>
      <c r="J177" s="153"/>
      <c r="K177" s="153"/>
      <c r="L177" s="153"/>
    </row>
    <row r="178" spans="2:12" x14ac:dyDescent="0.2">
      <c r="B178" s="153"/>
      <c r="C178" s="153"/>
      <c r="D178" s="153"/>
      <c r="E178" s="153"/>
      <c r="F178" s="153"/>
      <c r="G178" s="153"/>
      <c r="H178" s="153"/>
      <c r="I178" s="153"/>
      <c r="J178" s="153"/>
      <c r="K178" s="153"/>
      <c r="L178" s="153"/>
    </row>
    <row r="179" spans="2:12" x14ac:dyDescent="0.2">
      <c r="B179" s="153"/>
      <c r="C179" s="153"/>
      <c r="D179" s="153"/>
      <c r="E179" s="153"/>
      <c r="F179" s="153"/>
      <c r="G179" s="153"/>
      <c r="H179" s="153"/>
      <c r="I179" s="153"/>
      <c r="J179" s="153"/>
      <c r="K179" s="153"/>
      <c r="L179" s="153"/>
    </row>
    <row r="180" spans="2:12" x14ac:dyDescent="0.2">
      <c r="B180" s="153"/>
      <c r="C180" s="153"/>
      <c r="D180" s="153"/>
      <c r="E180" s="153"/>
      <c r="F180" s="153"/>
      <c r="G180" s="153"/>
      <c r="H180" s="153"/>
      <c r="I180" s="153"/>
      <c r="J180" s="153"/>
      <c r="K180" s="153"/>
      <c r="L180" s="153"/>
    </row>
    <row r="181" spans="2:12" x14ac:dyDescent="0.2">
      <c r="B181" s="153"/>
      <c r="C181" s="153"/>
      <c r="D181" s="153"/>
      <c r="E181" s="153"/>
      <c r="F181" s="153"/>
      <c r="G181" s="153"/>
      <c r="H181" s="153"/>
      <c r="I181" s="153"/>
      <c r="J181" s="153"/>
      <c r="K181" s="153"/>
      <c r="L181" s="153"/>
    </row>
    <row r="182" spans="2:12" x14ac:dyDescent="0.2">
      <c r="B182" s="153"/>
      <c r="C182" s="153"/>
      <c r="D182" s="153"/>
      <c r="E182" s="153"/>
      <c r="F182" s="153"/>
      <c r="G182" s="153"/>
      <c r="H182" s="153"/>
      <c r="I182" s="153"/>
      <c r="J182" s="153"/>
      <c r="K182" s="153"/>
      <c r="L182" s="153"/>
    </row>
    <row r="183" spans="2:12" x14ac:dyDescent="0.2">
      <c r="B183" s="153"/>
      <c r="C183" s="153"/>
      <c r="D183" s="153"/>
      <c r="E183" s="153"/>
      <c r="F183" s="153"/>
      <c r="G183" s="153"/>
      <c r="H183" s="153"/>
      <c r="I183" s="153"/>
      <c r="J183" s="153"/>
      <c r="K183" s="153"/>
      <c r="L183" s="153"/>
    </row>
    <row r="184" spans="2:12" x14ac:dyDescent="0.2">
      <c r="B184" s="153"/>
      <c r="C184" s="153"/>
      <c r="D184" s="153"/>
      <c r="E184" s="153"/>
      <c r="F184" s="153"/>
      <c r="G184" s="153"/>
      <c r="H184" s="153"/>
      <c r="I184" s="153"/>
      <c r="J184" s="153"/>
      <c r="K184" s="153"/>
      <c r="L184" s="153"/>
    </row>
    <row r="185" spans="2:12" x14ac:dyDescent="0.2">
      <c r="B185" s="153"/>
      <c r="C185" s="153"/>
      <c r="D185" s="153"/>
      <c r="E185" s="153"/>
      <c r="F185" s="153"/>
      <c r="G185" s="153"/>
      <c r="H185" s="153"/>
      <c r="I185" s="153"/>
      <c r="J185" s="153"/>
      <c r="K185" s="153"/>
      <c r="L185" s="153"/>
    </row>
    <row r="186" spans="2:12" x14ac:dyDescent="0.2">
      <c r="B186" s="153"/>
      <c r="C186" s="153"/>
      <c r="D186" s="153"/>
      <c r="E186" s="153"/>
      <c r="F186" s="153"/>
      <c r="G186" s="153"/>
      <c r="H186" s="153"/>
      <c r="I186" s="153"/>
      <c r="J186" s="153"/>
      <c r="K186" s="153"/>
      <c r="L186" s="153"/>
    </row>
    <row r="187" spans="2:12" x14ac:dyDescent="0.2">
      <c r="B187" s="153"/>
      <c r="C187" s="153"/>
      <c r="D187" s="153"/>
      <c r="E187" s="153"/>
      <c r="F187" s="153"/>
      <c r="G187" s="153"/>
      <c r="H187" s="153"/>
      <c r="I187" s="153"/>
      <c r="J187" s="153"/>
      <c r="K187" s="153"/>
      <c r="L187" s="153"/>
    </row>
    <row r="188" spans="2:12" x14ac:dyDescent="0.2">
      <c r="B188" s="153"/>
      <c r="C188" s="153"/>
      <c r="D188" s="153"/>
      <c r="E188" s="153"/>
      <c r="F188" s="153"/>
      <c r="G188" s="153"/>
      <c r="H188" s="153"/>
      <c r="I188" s="153"/>
      <c r="J188" s="153"/>
      <c r="K188" s="153"/>
      <c r="L188" s="153"/>
    </row>
    <row r="189" spans="2:12" x14ac:dyDescent="0.2">
      <c r="B189" s="153"/>
      <c r="C189" s="153"/>
      <c r="D189" s="153"/>
      <c r="E189" s="153"/>
      <c r="F189" s="153"/>
      <c r="G189" s="153"/>
      <c r="H189" s="153"/>
      <c r="I189" s="153"/>
      <c r="J189" s="153"/>
      <c r="K189" s="153"/>
      <c r="L189" s="153"/>
    </row>
    <row r="190" spans="2:12" x14ac:dyDescent="0.2">
      <c r="B190" s="153"/>
      <c r="C190" s="153"/>
      <c r="D190" s="153"/>
      <c r="E190" s="153"/>
      <c r="F190" s="153"/>
      <c r="G190" s="153"/>
      <c r="H190" s="153"/>
      <c r="I190" s="153"/>
      <c r="J190" s="153"/>
      <c r="K190" s="153"/>
      <c r="L190" s="153"/>
    </row>
    <row r="191" spans="2:12" x14ac:dyDescent="0.2">
      <c r="B191" s="153"/>
      <c r="C191" s="153"/>
      <c r="D191" s="153"/>
      <c r="E191" s="153"/>
      <c r="F191" s="153"/>
      <c r="G191" s="153"/>
      <c r="H191" s="153"/>
      <c r="I191" s="153"/>
      <c r="J191" s="153"/>
      <c r="K191" s="153"/>
      <c r="L191" s="153"/>
    </row>
    <row r="192" spans="2:12" x14ac:dyDescent="0.2">
      <c r="B192" s="153"/>
      <c r="C192" s="153"/>
      <c r="D192" s="153"/>
      <c r="E192" s="153"/>
      <c r="F192" s="153"/>
      <c r="G192" s="153"/>
      <c r="H192" s="153"/>
      <c r="I192" s="153"/>
      <c r="J192" s="153"/>
      <c r="K192" s="153"/>
      <c r="L192" s="153"/>
    </row>
    <row r="193" spans="2:12" x14ac:dyDescent="0.2">
      <c r="B193" s="153"/>
      <c r="C193" s="153"/>
      <c r="D193" s="153"/>
      <c r="E193" s="153"/>
      <c r="F193" s="153"/>
      <c r="G193" s="153"/>
      <c r="H193" s="153"/>
      <c r="I193" s="153"/>
      <c r="J193" s="153"/>
      <c r="K193" s="153"/>
      <c r="L193" s="153"/>
    </row>
    <row r="194" spans="2:12" x14ac:dyDescent="0.2">
      <c r="B194" s="153"/>
      <c r="C194" s="153"/>
      <c r="D194" s="153"/>
      <c r="E194" s="153"/>
      <c r="F194" s="153"/>
      <c r="G194" s="153"/>
      <c r="H194" s="153"/>
      <c r="I194" s="153"/>
      <c r="J194" s="153"/>
      <c r="K194" s="153"/>
      <c r="L194" s="153"/>
    </row>
    <row r="195" spans="2:12" x14ac:dyDescent="0.2">
      <c r="B195" s="153"/>
      <c r="C195" s="153"/>
      <c r="D195" s="153"/>
      <c r="E195" s="153"/>
      <c r="F195" s="153"/>
      <c r="G195" s="153"/>
      <c r="H195" s="153"/>
      <c r="I195" s="153"/>
      <c r="J195" s="153"/>
      <c r="K195" s="153"/>
      <c r="L195" s="153"/>
    </row>
    <row r="196" spans="2:12" x14ac:dyDescent="0.2">
      <c r="B196" s="153"/>
      <c r="C196" s="153"/>
      <c r="D196" s="153"/>
      <c r="E196" s="153"/>
      <c r="F196" s="153"/>
      <c r="G196" s="153"/>
      <c r="H196" s="153"/>
      <c r="I196" s="153"/>
      <c r="J196" s="153"/>
      <c r="K196" s="153"/>
      <c r="L196" s="153"/>
    </row>
    <row r="197" spans="2:12" x14ac:dyDescent="0.2">
      <c r="B197" s="153"/>
      <c r="C197" s="153"/>
      <c r="D197" s="153"/>
      <c r="E197" s="153"/>
      <c r="F197" s="153"/>
      <c r="G197" s="153"/>
      <c r="H197" s="153"/>
      <c r="I197" s="153"/>
      <c r="J197" s="153"/>
      <c r="K197" s="153"/>
      <c r="L197" s="153"/>
    </row>
    <row r="198" spans="2:12" x14ac:dyDescent="0.2">
      <c r="B198" s="153"/>
      <c r="C198" s="153"/>
      <c r="D198" s="153"/>
      <c r="E198" s="153"/>
      <c r="F198" s="153"/>
      <c r="G198" s="153"/>
      <c r="H198" s="153"/>
      <c r="I198" s="153"/>
      <c r="J198" s="153"/>
      <c r="K198" s="153"/>
      <c r="L198" s="153"/>
    </row>
    <row r="199" spans="2:12" x14ac:dyDescent="0.2">
      <c r="B199" s="153"/>
      <c r="C199" s="153"/>
      <c r="D199" s="153"/>
      <c r="E199" s="153"/>
      <c r="F199" s="153"/>
      <c r="G199" s="153"/>
      <c r="H199" s="153"/>
      <c r="I199" s="153"/>
      <c r="J199" s="153"/>
      <c r="K199" s="153"/>
      <c r="L199" s="153"/>
    </row>
    <row r="200" spans="2:12" x14ac:dyDescent="0.2">
      <c r="B200" s="153"/>
      <c r="C200" s="153"/>
      <c r="D200" s="153"/>
      <c r="E200" s="153"/>
      <c r="F200" s="153"/>
      <c r="G200" s="153"/>
      <c r="H200" s="153"/>
      <c r="I200" s="153"/>
      <c r="J200" s="153"/>
      <c r="K200" s="153"/>
      <c r="L200" s="153"/>
    </row>
    <row r="201" spans="2:12" x14ac:dyDescent="0.2">
      <c r="B201" s="153"/>
      <c r="C201" s="153"/>
      <c r="D201" s="153"/>
      <c r="E201" s="153"/>
      <c r="F201" s="153"/>
      <c r="G201" s="153"/>
      <c r="H201" s="153"/>
      <c r="I201" s="153"/>
      <c r="J201" s="153"/>
      <c r="K201" s="153"/>
      <c r="L201" s="153"/>
    </row>
    <row r="202" spans="2:12" x14ac:dyDescent="0.2">
      <c r="B202" s="153"/>
      <c r="C202" s="153"/>
      <c r="D202" s="153"/>
      <c r="E202" s="153"/>
      <c r="F202" s="153"/>
      <c r="G202" s="153"/>
      <c r="H202" s="153"/>
      <c r="I202" s="153"/>
      <c r="J202" s="153"/>
      <c r="K202" s="153"/>
      <c r="L202" s="153"/>
    </row>
    <row r="203" spans="2:12" x14ac:dyDescent="0.2">
      <c r="B203" s="153"/>
      <c r="C203" s="153"/>
      <c r="D203" s="153"/>
      <c r="E203" s="153"/>
      <c r="F203" s="153"/>
      <c r="G203" s="153"/>
      <c r="H203" s="153"/>
      <c r="I203" s="153"/>
      <c r="J203" s="153"/>
      <c r="K203" s="153"/>
      <c r="L203" s="153"/>
    </row>
    <row r="204" spans="2:12" x14ac:dyDescent="0.2">
      <c r="B204" s="153"/>
      <c r="C204" s="153"/>
      <c r="D204" s="153"/>
      <c r="E204" s="153"/>
      <c r="F204" s="153"/>
      <c r="G204" s="153"/>
      <c r="H204" s="153"/>
      <c r="I204" s="153"/>
      <c r="J204" s="153"/>
      <c r="K204" s="153"/>
      <c r="L204" s="153"/>
    </row>
    <row r="205" spans="2:12" x14ac:dyDescent="0.2">
      <c r="B205" s="153"/>
      <c r="C205" s="153"/>
      <c r="D205" s="153"/>
      <c r="E205" s="153"/>
      <c r="F205" s="153"/>
      <c r="G205" s="153"/>
      <c r="H205" s="153"/>
      <c r="I205" s="153"/>
      <c r="J205" s="153"/>
      <c r="K205" s="153"/>
      <c r="L205" s="153"/>
    </row>
    <row r="206" spans="2:12" x14ac:dyDescent="0.2">
      <c r="B206" s="153"/>
      <c r="C206" s="153"/>
      <c r="D206" s="153"/>
      <c r="E206" s="153"/>
      <c r="F206" s="153"/>
      <c r="G206" s="153"/>
      <c r="H206" s="153"/>
      <c r="I206" s="153"/>
      <c r="J206" s="153"/>
      <c r="K206" s="153"/>
      <c r="L206" s="153"/>
    </row>
    <row r="207" spans="2:12" x14ac:dyDescent="0.2">
      <c r="B207" s="153"/>
      <c r="C207" s="153"/>
      <c r="D207" s="153"/>
      <c r="E207" s="153"/>
      <c r="F207" s="153"/>
      <c r="G207" s="153"/>
      <c r="H207" s="153"/>
      <c r="I207" s="153"/>
      <c r="J207" s="153"/>
      <c r="K207" s="153"/>
      <c r="L207" s="153"/>
    </row>
    <row r="208" spans="2:12" x14ac:dyDescent="0.2">
      <c r="B208" s="153"/>
      <c r="C208" s="153"/>
      <c r="D208" s="153"/>
      <c r="E208" s="153"/>
      <c r="F208" s="153"/>
      <c r="G208" s="153"/>
      <c r="H208" s="153"/>
      <c r="I208" s="153"/>
      <c r="J208" s="153"/>
      <c r="K208" s="153"/>
      <c r="L208" s="153"/>
    </row>
    <row r="209" spans="2:12" x14ac:dyDescent="0.2">
      <c r="B209" s="153"/>
      <c r="C209" s="153"/>
      <c r="D209" s="153"/>
      <c r="E209" s="153"/>
      <c r="F209" s="153"/>
      <c r="G209" s="153"/>
      <c r="H209" s="153"/>
      <c r="I209" s="153"/>
      <c r="J209" s="153"/>
      <c r="K209" s="153"/>
      <c r="L209" s="153"/>
    </row>
    <row r="210" spans="2:12" x14ac:dyDescent="0.2">
      <c r="B210" s="153"/>
      <c r="C210" s="153"/>
      <c r="D210" s="153"/>
      <c r="E210" s="153"/>
      <c r="F210" s="153"/>
      <c r="G210" s="153"/>
      <c r="H210" s="153"/>
      <c r="I210" s="153"/>
      <c r="J210" s="153"/>
      <c r="K210" s="153"/>
      <c r="L210" s="153"/>
    </row>
    <row r="211" spans="2:12" x14ac:dyDescent="0.2">
      <c r="B211" s="153"/>
      <c r="C211" s="153"/>
      <c r="D211" s="153"/>
      <c r="E211" s="153"/>
      <c r="F211" s="153"/>
      <c r="G211" s="153"/>
      <c r="H211" s="153"/>
      <c r="I211" s="153"/>
      <c r="J211" s="153"/>
      <c r="K211" s="153"/>
      <c r="L211" s="153"/>
    </row>
    <row r="212" spans="2:12" x14ac:dyDescent="0.2">
      <c r="B212" s="153"/>
      <c r="C212" s="153"/>
      <c r="D212" s="153"/>
      <c r="E212" s="153"/>
      <c r="F212" s="153"/>
      <c r="G212" s="153"/>
      <c r="H212" s="153"/>
      <c r="I212" s="153"/>
      <c r="J212" s="153"/>
      <c r="K212" s="153"/>
      <c r="L212" s="153"/>
    </row>
    <row r="213" spans="2:12" x14ac:dyDescent="0.2">
      <c r="B213" s="153"/>
      <c r="C213" s="153"/>
      <c r="D213" s="153"/>
      <c r="E213" s="153"/>
      <c r="F213" s="153"/>
      <c r="G213" s="153"/>
      <c r="H213" s="153"/>
      <c r="I213" s="153"/>
      <c r="J213" s="153"/>
      <c r="K213" s="153"/>
      <c r="L213" s="153"/>
    </row>
    <row r="214" spans="2:12" x14ac:dyDescent="0.2">
      <c r="B214" s="153"/>
      <c r="C214" s="153"/>
      <c r="D214" s="153"/>
      <c r="E214" s="153"/>
      <c r="F214" s="153"/>
      <c r="G214" s="153"/>
      <c r="H214" s="153"/>
      <c r="I214" s="153"/>
      <c r="J214" s="153"/>
      <c r="K214" s="153"/>
      <c r="L214" s="153"/>
    </row>
    <row r="215" spans="2:12" x14ac:dyDescent="0.2">
      <c r="B215" s="153"/>
      <c r="C215" s="153"/>
      <c r="D215" s="153"/>
      <c r="E215" s="153"/>
      <c r="F215" s="153"/>
      <c r="G215" s="153"/>
      <c r="H215" s="153"/>
      <c r="I215" s="153"/>
      <c r="J215" s="153"/>
      <c r="K215" s="153"/>
      <c r="L215" s="153"/>
    </row>
    <row r="216" spans="2:12" x14ac:dyDescent="0.2">
      <c r="B216" s="153"/>
      <c r="C216" s="153"/>
      <c r="D216" s="153"/>
      <c r="E216" s="153"/>
      <c r="F216" s="153"/>
      <c r="G216" s="153"/>
      <c r="H216" s="153"/>
      <c r="I216" s="153"/>
      <c r="J216" s="153"/>
      <c r="K216" s="153"/>
      <c r="L216" s="153"/>
    </row>
    <row r="217" spans="2:12" x14ac:dyDescent="0.2">
      <c r="B217" s="153"/>
      <c r="C217" s="153"/>
      <c r="D217" s="153"/>
      <c r="E217" s="153"/>
      <c r="F217" s="153"/>
      <c r="G217" s="153"/>
      <c r="H217" s="153"/>
      <c r="I217" s="153"/>
      <c r="J217" s="153"/>
      <c r="K217" s="153"/>
      <c r="L217" s="153"/>
    </row>
    <row r="218" spans="2:12" x14ac:dyDescent="0.2">
      <c r="B218" s="153"/>
      <c r="C218" s="153"/>
      <c r="D218" s="153"/>
      <c r="E218" s="153"/>
      <c r="F218" s="153"/>
      <c r="G218" s="153"/>
      <c r="H218" s="153"/>
      <c r="I218" s="153"/>
      <c r="J218" s="153"/>
      <c r="K218" s="153"/>
      <c r="L218" s="153"/>
    </row>
    <row r="219" spans="2:12" x14ac:dyDescent="0.2">
      <c r="B219" s="153"/>
      <c r="C219" s="153"/>
      <c r="D219" s="153"/>
      <c r="E219" s="153"/>
      <c r="F219" s="153"/>
      <c r="G219" s="153"/>
      <c r="H219" s="153"/>
      <c r="I219" s="153"/>
      <c r="J219" s="153"/>
      <c r="K219" s="153"/>
      <c r="L219" s="153"/>
    </row>
    <row r="220" spans="2:12" x14ac:dyDescent="0.2">
      <c r="B220" s="153"/>
      <c r="C220" s="153"/>
      <c r="D220" s="153"/>
      <c r="E220" s="153"/>
      <c r="F220" s="153"/>
      <c r="G220" s="153"/>
      <c r="H220" s="153"/>
      <c r="I220" s="153"/>
      <c r="J220" s="153"/>
      <c r="K220" s="153"/>
      <c r="L220" s="153"/>
    </row>
    <row r="221" spans="2:12" x14ac:dyDescent="0.2">
      <c r="B221" s="153"/>
      <c r="C221" s="153"/>
      <c r="D221" s="153"/>
      <c r="E221" s="153"/>
      <c r="F221" s="153"/>
      <c r="G221" s="153"/>
      <c r="H221" s="153"/>
      <c r="I221" s="153"/>
      <c r="J221" s="153"/>
      <c r="K221" s="153"/>
      <c r="L221" s="153"/>
    </row>
    <row r="222" spans="2:12" x14ac:dyDescent="0.2">
      <c r="B222" s="153"/>
      <c r="C222" s="153"/>
      <c r="D222" s="153"/>
      <c r="E222" s="153"/>
      <c r="F222" s="153"/>
      <c r="G222" s="153"/>
      <c r="H222" s="153"/>
      <c r="I222" s="153"/>
      <c r="J222" s="153"/>
      <c r="K222" s="153"/>
      <c r="L222" s="153"/>
    </row>
    <row r="223" spans="2:12" x14ac:dyDescent="0.2">
      <c r="B223" s="153"/>
      <c r="C223" s="153"/>
      <c r="D223" s="153"/>
      <c r="E223" s="153"/>
      <c r="F223" s="153"/>
      <c r="G223" s="153"/>
      <c r="H223" s="153"/>
      <c r="I223" s="153"/>
      <c r="J223" s="153"/>
      <c r="K223" s="153"/>
      <c r="L223" s="153"/>
    </row>
    <row r="224" spans="2:12" x14ac:dyDescent="0.2">
      <c r="B224" s="153"/>
      <c r="C224" s="153"/>
      <c r="D224" s="153"/>
      <c r="E224" s="153"/>
      <c r="F224" s="153"/>
      <c r="G224" s="153"/>
      <c r="H224" s="153"/>
      <c r="I224" s="153"/>
      <c r="J224" s="153"/>
      <c r="K224" s="153"/>
      <c r="L224" s="153"/>
    </row>
    <row r="225" spans="2:12" x14ac:dyDescent="0.2">
      <c r="B225" s="153"/>
      <c r="C225" s="153"/>
      <c r="D225" s="153"/>
      <c r="E225" s="153"/>
      <c r="F225" s="153"/>
      <c r="G225" s="153"/>
      <c r="H225" s="153"/>
      <c r="I225" s="153"/>
      <c r="J225" s="153"/>
      <c r="K225" s="153"/>
      <c r="L225" s="153"/>
    </row>
    <row r="226" spans="2:12" x14ac:dyDescent="0.2">
      <c r="B226" s="153"/>
      <c r="C226" s="153"/>
      <c r="D226" s="153"/>
      <c r="E226" s="153"/>
      <c r="F226" s="153"/>
      <c r="G226" s="153"/>
      <c r="H226" s="153"/>
      <c r="I226" s="153"/>
      <c r="J226" s="153"/>
      <c r="K226" s="153"/>
      <c r="L226" s="153"/>
    </row>
    <row r="227" spans="2:12" x14ac:dyDescent="0.2">
      <c r="B227" s="153"/>
      <c r="C227" s="153"/>
      <c r="D227" s="153"/>
      <c r="E227" s="153"/>
      <c r="F227" s="153"/>
      <c r="G227" s="153"/>
      <c r="H227" s="153"/>
      <c r="I227" s="153"/>
      <c r="J227" s="153"/>
      <c r="K227" s="153"/>
      <c r="L227" s="153"/>
    </row>
    <row r="228" spans="2:12" x14ac:dyDescent="0.2">
      <c r="B228" s="153"/>
      <c r="C228" s="153"/>
      <c r="D228" s="153"/>
      <c r="E228" s="153"/>
      <c r="F228" s="153"/>
      <c r="G228" s="153"/>
      <c r="H228" s="153"/>
      <c r="I228" s="153"/>
      <c r="J228" s="153"/>
      <c r="K228" s="153"/>
      <c r="L228" s="153"/>
    </row>
    <row r="229" spans="2:12" x14ac:dyDescent="0.2">
      <c r="B229" s="153"/>
      <c r="C229" s="153"/>
      <c r="D229" s="153"/>
      <c r="E229" s="153"/>
      <c r="F229" s="153"/>
      <c r="G229" s="153"/>
      <c r="H229" s="153"/>
      <c r="I229" s="153"/>
      <c r="J229" s="153"/>
      <c r="K229" s="153"/>
      <c r="L229" s="153"/>
    </row>
    <row r="230" spans="2:12" x14ac:dyDescent="0.2">
      <c r="B230" s="153"/>
      <c r="C230" s="153"/>
      <c r="D230" s="153"/>
      <c r="E230" s="153"/>
      <c r="F230" s="153"/>
      <c r="G230" s="153"/>
      <c r="H230" s="153"/>
      <c r="I230" s="153"/>
      <c r="J230" s="153"/>
      <c r="K230" s="153"/>
      <c r="L230" s="153"/>
    </row>
    <row r="231" spans="2:12" x14ac:dyDescent="0.2">
      <c r="B231" s="153"/>
      <c r="C231" s="153"/>
      <c r="D231" s="153"/>
      <c r="E231" s="153"/>
      <c r="F231" s="153"/>
      <c r="G231" s="153"/>
      <c r="H231" s="153"/>
      <c r="I231" s="153"/>
      <c r="J231" s="153"/>
      <c r="K231" s="153"/>
      <c r="L231" s="153"/>
    </row>
    <row r="232" spans="2:12" x14ac:dyDescent="0.2">
      <c r="B232" s="153"/>
      <c r="C232" s="153"/>
      <c r="D232" s="153"/>
      <c r="E232" s="153"/>
      <c r="F232" s="153"/>
      <c r="G232" s="153"/>
      <c r="H232" s="153"/>
      <c r="I232" s="153"/>
      <c r="J232" s="153"/>
      <c r="K232" s="153"/>
      <c r="L232" s="153"/>
    </row>
    <row r="233" spans="2:12" x14ac:dyDescent="0.2">
      <c r="B233" s="153"/>
      <c r="C233" s="153"/>
      <c r="D233" s="153"/>
      <c r="E233" s="153"/>
      <c r="F233" s="153"/>
      <c r="G233" s="153"/>
      <c r="H233" s="153"/>
      <c r="I233" s="153"/>
      <c r="J233" s="153"/>
      <c r="K233" s="153"/>
      <c r="L233" s="153"/>
    </row>
    <row r="234" spans="2:12" x14ac:dyDescent="0.2">
      <c r="B234" s="153"/>
      <c r="C234" s="153"/>
      <c r="D234" s="153"/>
      <c r="E234" s="153"/>
      <c r="F234" s="153"/>
      <c r="G234" s="153"/>
      <c r="H234" s="153"/>
      <c r="I234" s="153"/>
      <c r="J234" s="153"/>
      <c r="K234" s="153"/>
      <c r="L234" s="153"/>
    </row>
    <row r="235" spans="2:12" x14ac:dyDescent="0.2">
      <c r="B235" s="153"/>
      <c r="C235" s="153"/>
      <c r="D235" s="153"/>
      <c r="E235" s="153"/>
      <c r="F235" s="153"/>
      <c r="G235" s="153"/>
      <c r="H235" s="153"/>
      <c r="I235" s="153"/>
      <c r="J235" s="153"/>
      <c r="K235" s="153"/>
      <c r="L235" s="153"/>
    </row>
    <row r="236" spans="2:12" x14ac:dyDescent="0.2">
      <c r="B236" s="153"/>
      <c r="C236" s="153"/>
      <c r="D236" s="153"/>
      <c r="E236" s="153"/>
      <c r="F236" s="153"/>
      <c r="G236" s="153"/>
      <c r="H236" s="153"/>
      <c r="I236" s="153"/>
      <c r="J236" s="153"/>
      <c r="K236" s="153"/>
      <c r="L236" s="153"/>
    </row>
    <row r="237" spans="2:12" x14ac:dyDescent="0.2">
      <c r="B237" s="153"/>
      <c r="C237" s="153"/>
      <c r="D237" s="153"/>
      <c r="E237" s="153"/>
      <c r="F237" s="153"/>
      <c r="G237" s="153"/>
      <c r="H237" s="153"/>
      <c r="I237" s="153"/>
      <c r="J237" s="153"/>
      <c r="K237" s="153"/>
      <c r="L237" s="153"/>
    </row>
    <row r="238" spans="2:12" x14ac:dyDescent="0.2">
      <c r="B238" s="153"/>
      <c r="C238" s="153"/>
      <c r="D238" s="153"/>
      <c r="E238" s="153"/>
      <c r="F238" s="153"/>
      <c r="G238" s="153"/>
      <c r="H238" s="153"/>
      <c r="I238" s="153"/>
      <c r="J238" s="153"/>
      <c r="K238" s="153"/>
      <c r="L238" s="153"/>
    </row>
    <row r="239" spans="2:12" x14ac:dyDescent="0.2">
      <c r="B239" s="153"/>
      <c r="C239" s="153"/>
      <c r="D239" s="153"/>
      <c r="E239" s="153"/>
      <c r="F239" s="153"/>
      <c r="G239" s="153"/>
      <c r="H239" s="153"/>
      <c r="I239" s="153"/>
      <c r="J239" s="153"/>
      <c r="K239" s="153"/>
      <c r="L239" s="153"/>
    </row>
    <row r="240" spans="2:12" x14ac:dyDescent="0.2">
      <c r="B240" s="153"/>
      <c r="C240" s="153"/>
      <c r="D240" s="153"/>
      <c r="E240" s="153"/>
      <c r="F240" s="153"/>
      <c r="G240" s="153"/>
      <c r="H240" s="153"/>
      <c r="I240" s="153"/>
      <c r="J240" s="153"/>
      <c r="K240" s="153"/>
      <c r="L240" s="153"/>
    </row>
    <row r="241" spans="2:12" x14ac:dyDescent="0.2">
      <c r="B241" s="153"/>
      <c r="C241" s="153"/>
      <c r="D241" s="153"/>
      <c r="E241" s="153"/>
      <c r="F241" s="153"/>
      <c r="G241" s="153"/>
      <c r="H241" s="153"/>
      <c r="I241" s="153"/>
      <c r="J241" s="153"/>
      <c r="K241" s="153"/>
      <c r="L241" s="153"/>
    </row>
    <row r="242" spans="2:12" x14ac:dyDescent="0.2">
      <c r="B242" s="153"/>
      <c r="C242" s="153"/>
      <c r="D242" s="153"/>
      <c r="E242" s="153"/>
      <c r="F242" s="153"/>
      <c r="G242" s="153"/>
      <c r="H242" s="153"/>
      <c r="I242" s="153"/>
      <c r="J242" s="153"/>
      <c r="K242" s="153"/>
      <c r="L242" s="153"/>
    </row>
    <row r="243" spans="2:12" x14ac:dyDescent="0.2">
      <c r="B243" s="153"/>
      <c r="C243" s="153"/>
      <c r="D243" s="153"/>
      <c r="E243" s="153"/>
      <c r="F243" s="153"/>
      <c r="G243" s="153"/>
      <c r="H243" s="153"/>
      <c r="I243" s="153"/>
      <c r="J243" s="153"/>
      <c r="K243" s="153"/>
      <c r="L243" s="153"/>
    </row>
    <row r="244" spans="2:12" x14ac:dyDescent="0.2">
      <c r="B244" s="153"/>
      <c r="C244" s="153"/>
      <c r="D244" s="153"/>
      <c r="E244" s="153"/>
      <c r="F244" s="153"/>
      <c r="G244" s="153"/>
      <c r="H244" s="153"/>
      <c r="I244" s="153"/>
      <c r="J244" s="153"/>
      <c r="K244" s="153"/>
      <c r="L244" s="153"/>
    </row>
    <row r="245" spans="2:12" x14ac:dyDescent="0.2">
      <c r="B245" s="153"/>
      <c r="C245" s="153"/>
      <c r="D245" s="153"/>
      <c r="E245" s="153"/>
      <c r="F245" s="153"/>
      <c r="G245" s="153"/>
      <c r="H245" s="153"/>
      <c r="I245" s="153"/>
      <c r="J245" s="153"/>
      <c r="K245" s="153"/>
      <c r="L245" s="153"/>
    </row>
    <row r="246" spans="2:12" x14ac:dyDescent="0.2">
      <c r="B246" s="153"/>
      <c r="C246" s="153"/>
      <c r="D246" s="153"/>
      <c r="E246" s="153"/>
      <c r="F246" s="153"/>
      <c r="G246" s="153"/>
      <c r="H246" s="153"/>
      <c r="I246" s="153"/>
      <c r="J246" s="153"/>
      <c r="K246" s="153"/>
      <c r="L246" s="153"/>
    </row>
    <row r="247" spans="2:12" x14ac:dyDescent="0.2">
      <c r="B247" s="153"/>
      <c r="C247" s="153"/>
      <c r="D247" s="153"/>
      <c r="E247" s="153"/>
      <c r="F247" s="153"/>
      <c r="G247" s="153"/>
      <c r="H247" s="153"/>
      <c r="I247" s="153"/>
      <c r="J247" s="153"/>
      <c r="K247" s="153"/>
      <c r="L247" s="153"/>
    </row>
    <row r="248" spans="2:12" x14ac:dyDescent="0.2">
      <c r="B248" s="153"/>
      <c r="C248" s="153"/>
      <c r="D248" s="153"/>
      <c r="E248" s="153"/>
      <c r="F248" s="153"/>
      <c r="G248" s="153"/>
      <c r="H248" s="153"/>
      <c r="I248" s="153"/>
      <c r="J248" s="153"/>
      <c r="K248" s="153"/>
      <c r="L248" s="153"/>
    </row>
    <row r="249" spans="2:12" x14ac:dyDescent="0.2">
      <c r="B249" s="153"/>
      <c r="C249" s="153"/>
      <c r="D249" s="153"/>
      <c r="E249" s="153"/>
      <c r="F249" s="153"/>
      <c r="G249" s="153"/>
      <c r="H249" s="153"/>
      <c r="I249" s="153"/>
      <c r="J249" s="153"/>
      <c r="K249" s="153"/>
      <c r="L249" s="153"/>
    </row>
    <row r="250" spans="2:12" x14ac:dyDescent="0.2">
      <c r="B250" s="153"/>
      <c r="C250" s="153"/>
      <c r="D250" s="153"/>
      <c r="E250" s="153"/>
      <c r="F250" s="153"/>
      <c r="G250" s="153"/>
      <c r="H250" s="153"/>
      <c r="I250" s="153"/>
      <c r="J250" s="153"/>
      <c r="K250" s="153"/>
      <c r="L250" s="153"/>
    </row>
    <row r="251" spans="2:12" x14ac:dyDescent="0.2">
      <c r="B251" s="153"/>
      <c r="C251" s="153"/>
      <c r="D251" s="153"/>
      <c r="E251" s="153"/>
      <c r="F251" s="153"/>
      <c r="G251" s="153"/>
      <c r="H251" s="153"/>
      <c r="I251" s="153"/>
      <c r="J251" s="153"/>
      <c r="K251" s="153"/>
      <c r="L251" s="153"/>
    </row>
    <row r="252" spans="2:12" x14ac:dyDescent="0.2">
      <c r="B252" s="153"/>
      <c r="C252" s="153"/>
      <c r="D252" s="153"/>
      <c r="E252" s="153"/>
      <c r="F252" s="153"/>
      <c r="G252" s="153"/>
      <c r="H252" s="153"/>
      <c r="I252" s="153"/>
      <c r="J252" s="153"/>
      <c r="K252" s="153"/>
      <c r="L252" s="153"/>
    </row>
    <row r="253" spans="2:12" x14ac:dyDescent="0.2">
      <c r="B253" s="153"/>
      <c r="C253" s="153"/>
      <c r="D253" s="153"/>
      <c r="E253" s="153"/>
      <c r="F253" s="153"/>
      <c r="G253" s="153"/>
      <c r="H253" s="153"/>
      <c r="I253" s="153"/>
      <c r="J253" s="153"/>
      <c r="K253" s="153"/>
      <c r="L253" s="153"/>
    </row>
    <row r="254" spans="2:12" x14ac:dyDescent="0.2">
      <c r="B254" s="153"/>
      <c r="C254" s="153"/>
      <c r="D254" s="153"/>
      <c r="E254" s="153"/>
      <c r="F254" s="153"/>
      <c r="G254" s="153"/>
      <c r="H254" s="153"/>
      <c r="I254" s="153"/>
      <c r="J254" s="153"/>
      <c r="K254" s="153"/>
      <c r="L254" s="153"/>
    </row>
    <row r="255" spans="2:12" x14ac:dyDescent="0.2">
      <c r="B255" s="153"/>
      <c r="C255" s="153"/>
      <c r="D255" s="153"/>
      <c r="E255" s="153"/>
      <c r="F255" s="153"/>
      <c r="G255" s="153"/>
      <c r="H255" s="153"/>
      <c r="I255" s="153"/>
      <c r="J255" s="153"/>
      <c r="K255" s="153"/>
      <c r="L255" s="153"/>
    </row>
    <row r="256" spans="2:12" x14ac:dyDescent="0.2">
      <c r="B256" s="153"/>
      <c r="C256" s="153"/>
      <c r="D256" s="153"/>
      <c r="E256" s="153"/>
      <c r="F256" s="153"/>
      <c r="G256" s="153"/>
      <c r="H256" s="153"/>
      <c r="I256" s="153"/>
      <c r="J256" s="153"/>
      <c r="K256" s="153"/>
      <c r="L256" s="153"/>
    </row>
    <row r="257" spans="2:12" x14ac:dyDescent="0.2">
      <c r="B257" s="153"/>
      <c r="C257" s="153"/>
      <c r="D257" s="153"/>
      <c r="E257" s="153"/>
      <c r="F257" s="153"/>
      <c r="G257" s="153"/>
      <c r="H257" s="153"/>
      <c r="I257" s="153"/>
      <c r="J257" s="153"/>
      <c r="K257" s="153"/>
      <c r="L257" s="153"/>
    </row>
    <row r="258" spans="2:12" x14ac:dyDescent="0.2">
      <c r="B258" s="153"/>
      <c r="C258" s="153"/>
      <c r="D258" s="153"/>
      <c r="E258" s="153"/>
      <c r="F258" s="153"/>
      <c r="G258" s="153"/>
      <c r="H258" s="153"/>
      <c r="I258" s="153"/>
      <c r="J258" s="153"/>
      <c r="K258" s="153"/>
      <c r="L258" s="153"/>
    </row>
    <row r="259" spans="2:12" x14ac:dyDescent="0.2">
      <c r="B259" s="153"/>
      <c r="C259" s="153"/>
      <c r="D259" s="153"/>
      <c r="E259" s="153"/>
      <c r="F259" s="153"/>
      <c r="G259" s="153"/>
      <c r="H259" s="153"/>
      <c r="I259" s="153"/>
      <c r="J259" s="153"/>
      <c r="K259" s="153"/>
      <c r="L259" s="153"/>
    </row>
    <row r="260" spans="2:12" x14ac:dyDescent="0.2">
      <c r="B260" s="153"/>
      <c r="C260" s="153"/>
      <c r="D260" s="153"/>
      <c r="E260" s="153"/>
      <c r="F260" s="153"/>
      <c r="G260" s="153"/>
      <c r="H260" s="153"/>
      <c r="I260" s="153"/>
      <c r="J260" s="153"/>
      <c r="K260" s="153"/>
      <c r="L260" s="153"/>
    </row>
    <row r="261" spans="2:12" x14ac:dyDescent="0.2">
      <c r="B261" s="153"/>
      <c r="C261" s="153"/>
      <c r="D261" s="153"/>
      <c r="E261" s="153"/>
      <c r="F261" s="153"/>
      <c r="G261" s="153"/>
      <c r="H261" s="153"/>
      <c r="I261" s="153"/>
      <c r="J261" s="153"/>
      <c r="K261" s="153"/>
      <c r="L261" s="153"/>
    </row>
    <row r="262" spans="2:12" x14ac:dyDescent="0.2">
      <c r="B262" s="153"/>
      <c r="C262" s="153"/>
      <c r="D262" s="153"/>
      <c r="E262" s="153"/>
      <c r="F262" s="153"/>
      <c r="G262" s="153"/>
      <c r="H262" s="153"/>
      <c r="I262" s="153"/>
      <c r="J262" s="153"/>
      <c r="K262" s="153"/>
      <c r="L262" s="153"/>
    </row>
    <row r="263" spans="2:12" x14ac:dyDescent="0.2">
      <c r="B263" s="153"/>
      <c r="C263" s="153"/>
      <c r="D263" s="153"/>
      <c r="E263" s="153"/>
      <c r="F263" s="153"/>
      <c r="G263" s="153"/>
      <c r="H263" s="153"/>
      <c r="I263" s="153"/>
      <c r="J263" s="153"/>
      <c r="K263" s="153"/>
      <c r="L263" s="153"/>
    </row>
    <row r="264" spans="2:12" x14ac:dyDescent="0.2">
      <c r="B264" s="153"/>
      <c r="C264" s="153"/>
      <c r="D264" s="153"/>
      <c r="E264" s="153"/>
      <c r="F264" s="153"/>
      <c r="G264" s="153"/>
      <c r="H264" s="153"/>
      <c r="I264" s="153"/>
      <c r="J264" s="153"/>
      <c r="K264" s="153"/>
      <c r="L264" s="153"/>
    </row>
    <row r="265" spans="2:12" x14ac:dyDescent="0.2">
      <c r="B265" s="153"/>
      <c r="C265" s="153"/>
      <c r="D265" s="153"/>
      <c r="E265" s="153"/>
      <c r="F265" s="153"/>
      <c r="G265" s="153"/>
      <c r="H265" s="153"/>
      <c r="I265" s="153"/>
      <c r="J265" s="153"/>
      <c r="K265" s="153"/>
      <c r="L265" s="153"/>
    </row>
    <row r="266" spans="2:12" x14ac:dyDescent="0.2">
      <c r="B266" s="153"/>
      <c r="C266" s="153"/>
      <c r="D266" s="153"/>
      <c r="E266" s="153"/>
      <c r="F266" s="153"/>
      <c r="G266" s="153"/>
      <c r="H266" s="153"/>
      <c r="I266" s="153"/>
      <c r="J266" s="153"/>
      <c r="K266" s="153"/>
      <c r="L266" s="153"/>
    </row>
    <row r="267" spans="2:12" x14ac:dyDescent="0.2">
      <c r="B267" s="153"/>
      <c r="C267" s="153"/>
      <c r="D267" s="153"/>
      <c r="E267" s="153"/>
      <c r="F267" s="153"/>
      <c r="G267" s="153"/>
      <c r="H267" s="153"/>
      <c r="I267" s="153"/>
      <c r="J267" s="153"/>
      <c r="K267" s="153"/>
      <c r="L267" s="153"/>
    </row>
    <row r="268" spans="2:12" x14ac:dyDescent="0.2">
      <c r="B268" s="153"/>
      <c r="C268" s="153"/>
      <c r="D268" s="153"/>
      <c r="E268" s="153"/>
      <c r="F268" s="153"/>
      <c r="G268" s="153"/>
      <c r="H268" s="153"/>
      <c r="I268" s="153"/>
      <c r="J268" s="153"/>
      <c r="K268" s="153"/>
      <c r="L268" s="153"/>
    </row>
    <row r="269" spans="2:12" x14ac:dyDescent="0.2">
      <c r="B269" s="153"/>
      <c r="C269" s="153"/>
      <c r="D269" s="153"/>
      <c r="E269" s="153"/>
      <c r="F269" s="153"/>
      <c r="G269" s="153"/>
      <c r="H269" s="153"/>
      <c r="I269" s="153"/>
      <c r="J269" s="153"/>
      <c r="K269" s="153"/>
      <c r="L269" s="153"/>
    </row>
    <row r="270" spans="2:12" x14ac:dyDescent="0.2">
      <c r="B270" s="153"/>
      <c r="C270" s="153"/>
      <c r="D270" s="153"/>
      <c r="E270" s="153"/>
      <c r="F270" s="153"/>
      <c r="G270" s="153"/>
      <c r="H270" s="153"/>
      <c r="I270" s="153"/>
      <c r="J270" s="153"/>
      <c r="K270" s="153"/>
      <c r="L270" s="153"/>
    </row>
    <row r="271" spans="2:12" x14ac:dyDescent="0.2">
      <c r="B271" s="153"/>
      <c r="C271" s="153"/>
      <c r="D271" s="153"/>
      <c r="E271" s="153"/>
      <c r="F271" s="153"/>
      <c r="G271" s="153"/>
      <c r="H271" s="153"/>
      <c r="I271" s="153"/>
      <c r="J271" s="153"/>
      <c r="K271" s="153"/>
      <c r="L271" s="153"/>
    </row>
    <row r="272" spans="2:12" x14ac:dyDescent="0.2">
      <c r="B272" s="153"/>
      <c r="C272" s="153"/>
      <c r="D272" s="153"/>
      <c r="E272" s="153"/>
      <c r="F272" s="153"/>
      <c r="G272" s="153"/>
      <c r="H272" s="153"/>
      <c r="I272" s="153"/>
      <c r="J272" s="153"/>
      <c r="K272" s="153"/>
      <c r="L272" s="153"/>
    </row>
    <row r="273" spans="2:12" x14ac:dyDescent="0.2">
      <c r="B273" s="153"/>
      <c r="C273" s="153"/>
      <c r="D273" s="153"/>
      <c r="E273" s="153"/>
      <c r="F273" s="153"/>
      <c r="G273" s="153"/>
      <c r="H273" s="153"/>
      <c r="I273" s="153"/>
      <c r="J273" s="153"/>
      <c r="K273" s="153"/>
      <c r="L273" s="153"/>
    </row>
    <row r="274" spans="2:12" x14ac:dyDescent="0.2">
      <c r="B274" s="153"/>
      <c r="C274" s="153"/>
      <c r="D274" s="153"/>
      <c r="E274" s="153"/>
      <c r="F274" s="153"/>
      <c r="G274" s="153"/>
      <c r="H274" s="153"/>
      <c r="I274" s="153"/>
      <c r="J274" s="153"/>
      <c r="K274" s="153"/>
      <c r="L274" s="153"/>
    </row>
    <row r="275" spans="2:12" x14ac:dyDescent="0.2">
      <c r="B275" s="153"/>
      <c r="C275" s="153"/>
      <c r="D275" s="153"/>
      <c r="E275" s="153"/>
      <c r="F275" s="153"/>
      <c r="G275" s="153"/>
      <c r="H275" s="153"/>
      <c r="I275" s="153"/>
      <c r="J275" s="153"/>
      <c r="K275" s="153"/>
      <c r="L275" s="153"/>
    </row>
    <row r="276" spans="2:12" x14ac:dyDescent="0.2">
      <c r="B276" s="153"/>
      <c r="C276" s="153"/>
      <c r="D276" s="153"/>
      <c r="E276" s="153"/>
      <c r="F276" s="153"/>
      <c r="G276" s="153"/>
      <c r="H276" s="153"/>
      <c r="I276" s="153"/>
      <c r="J276" s="153"/>
      <c r="K276" s="153"/>
      <c r="L276" s="153"/>
    </row>
    <row r="277" spans="2:12" x14ac:dyDescent="0.2">
      <c r="B277" s="153"/>
      <c r="C277" s="153"/>
      <c r="D277" s="153"/>
      <c r="E277" s="153"/>
      <c r="F277" s="153"/>
      <c r="G277" s="153"/>
      <c r="H277" s="153"/>
      <c r="I277" s="153"/>
      <c r="J277" s="153"/>
      <c r="K277" s="153"/>
      <c r="L277" s="153"/>
    </row>
    <row r="278" spans="2:12" x14ac:dyDescent="0.2">
      <c r="B278" s="153"/>
      <c r="C278" s="153"/>
      <c r="D278" s="153"/>
      <c r="E278" s="153"/>
      <c r="F278" s="153"/>
      <c r="G278" s="153"/>
      <c r="H278" s="153"/>
      <c r="I278" s="153"/>
      <c r="J278" s="153"/>
      <c r="K278" s="153"/>
      <c r="L278" s="153"/>
    </row>
    <row r="279" spans="2:12" x14ac:dyDescent="0.2">
      <c r="B279" s="153"/>
      <c r="C279" s="153"/>
      <c r="D279" s="153"/>
      <c r="E279" s="153"/>
      <c r="F279" s="153"/>
      <c r="G279" s="153"/>
      <c r="H279" s="153"/>
      <c r="I279" s="153"/>
      <c r="J279" s="153"/>
      <c r="K279" s="153"/>
      <c r="L279" s="153"/>
    </row>
    <row r="280" spans="2:12" x14ac:dyDescent="0.2">
      <c r="B280" s="153"/>
      <c r="C280" s="153"/>
      <c r="D280" s="153"/>
      <c r="E280" s="153"/>
      <c r="F280" s="153"/>
      <c r="G280" s="153"/>
      <c r="H280" s="153"/>
      <c r="I280" s="153"/>
      <c r="J280" s="153"/>
      <c r="K280" s="153"/>
      <c r="L280" s="153"/>
    </row>
    <row r="281" spans="2:12" x14ac:dyDescent="0.2">
      <c r="B281" s="153"/>
      <c r="C281" s="153"/>
      <c r="D281" s="153"/>
      <c r="E281" s="153"/>
      <c r="F281" s="153"/>
      <c r="G281" s="153"/>
      <c r="H281" s="153"/>
      <c r="I281" s="153"/>
      <c r="J281" s="153"/>
      <c r="K281" s="153"/>
      <c r="L281" s="153"/>
    </row>
    <row r="282" spans="2:12" x14ac:dyDescent="0.2">
      <c r="B282" s="153"/>
      <c r="C282" s="153"/>
      <c r="D282" s="153"/>
      <c r="E282" s="153"/>
      <c r="F282" s="153"/>
      <c r="G282" s="153"/>
      <c r="H282" s="153"/>
      <c r="I282" s="153"/>
      <c r="J282" s="153"/>
      <c r="K282" s="153"/>
      <c r="L282" s="153"/>
    </row>
    <row r="283" spans="2:12" x14ac:dyDescent="0.2">
      <c r="B283" s="153"/>
      <c r="C283" s="153"/>
      <c r="D283" s="153"/>
      <c r="E283" s="153"/>
      <c r="F283" s="153"/>
      <c r="G283" s="153"/>
      <c r="H283" s="153"/>
      <c r="I283" s="153"/>
      <c r="J283" s="153"/>
      <c r="K283" s="153"/>
      <c r="L283" s="153"/>
    </row>
    <row r="284" spans="2:12" x14ac:dyDescent="0.2">
      <c r="B284" s="153"/>
      <c r="C284" s="153"/>
      <c r="D284" s="153"/>
      <c r="E284" s="153"/>
      <c r="F284" s="153"/>
      <c r="G284" s="153"/>
      <c r="H284" s="153"/>
      <c r="I284" s="153"/>
      <c r="J284" s="153"/>
      <c r="K284" s="153"/>
      <c r="L284" s="153"/>
    </row>
    <row r="285" spans="2:12" x14ac:dyDescent="0.2">
      <c r="B285" s="153"/>
      <c r="C285" s="153"/>
      <c r="D285" s="153"/>
      <c r="E285" s="153"/>
      <c r="F285" s="153"/>
      <c r="G285" s="153"/>
      <c r="H285" s="153"/>
      <c r="I285" s="153"/>
      <c r="J285" s="153"/>
      <c r="K285" s="153"/>
      <c r="L285" s="153"/>
    </row>
    <row r="286" spans="2:12" x14ac:dyDescent="0.2">
      <c r="B286" s="153"/>
      <c r="C286" s="153"/>
      <c r="D286" s="153"/>
      <c r="E286" s="153"/>
      <c r="F286" s="153"/>
      <c r="G286" s="153"/>
      <c r="H286" s="153"/>
      <c r="I286" s="153"/>
      <c r="J286" s="153"/>
      <c r="K286" s="153"/>
      <c r="L286" s="153"/>
    </row>
    <row r="287" spans="2:12" x14ac:dyDescent="0.2">
      <c r="B287" s="153"/>
      <c r="C287" s="153"/>
      <c r="D287" s="153"/>
      <c r="E287" s="153"/>
      <c r="F287" s="153"/>
      <c r="G287" s="153"/>
      <c r="H287" s="153"/>
      <c r="I287" s="153"/>
      <c r="J287" s="153"/>
      <c r="K287" s="153"/>
      <c r="L287" s="153"/>
    </row>
    <row r="288" spans="2:12" x14ac:dyDescent="0.2">
      <c r="B288" s="153"/>
      <c r="C288" s="153"/>
      <c r="D288" s="153"/>
      <c r="E288" s="153"/>
      <c r="F288" s="153"/>
      <c r="G288" s="153"/>
      <c r="H288" s="153"/>
      <c r="I288" s="153"/>
      <c r="J288" s="153"/>
      <c r="K288" s="153"/>
      <c r="L288" s="153"/>
    </row>
    <row r="289" spans="2:12" x14ac:dyDescent="0.2">
      <c r="B289" s="153"/>
      <c r="C289" s="153"/>
      <c r="D289" s="153"/>
      <c r="E289" s="153"/>
      <c r="F289" s="153"/>
      <c r="G289" s="153"/>
      <c r="H289" s="153"/>
      <c r="I289" s="153"/>
      <c r="J289" s="153"/>
      <c r="K289" s="153"/>
      <c r="L289" s="153"/>
    </row>
    <row r="290" spans="2:12" x14ac:dyDescent="0.2">
      <c r="B290" s="153"/>
      <c r="C290" s="153"/>
      <c r="D290" s="153"/>
      <c r="E290" s="153"/>
      <c r="F290" s="153"/>
      <c r="G290" s="153"/>
      <c r="H290" s="153"/>
      <c r="I290" s="153"/>
      <c r="J290" s="153"/>
      <c r="K290" s="153"/>
      <c r="L290" s="153"/>
    </row>
    <row r="291" spans="2:12" x14ac:dyDescent="0.2">
      <c r="B291" s="153"/>
      <c r="C291" s="153"/>
      <c r="D291" s="153"/>
      <c r="E291" s="153"/>
      <c r="F291" s="153"/>
      <c r="G291" s="153"/>
      <c r="H291" s="153"/>
      <c r="I291" s="153"/>
      <c r="J291" s="153"/>
      <c r="K291" s="153"/>
      <c r="L291" s="153"/>
    </row>
    <row r="292" spans="2:12" x14ac:dyDescent="0.2">
      <c r="B292" s="153"/>
      <c r="C292" s="153"/>
      <c r="D292" s="153"/>
      <c r="E292" s="153"/>
      <c r="F292" s="153"/>
      <c r="G292" s="153"/>
      <c r="H292" s="153"/>
      <c r="I292" s="153"/>
      <c r="J292" s="153"/>
      <c r="K292" s="153"/>
      <c r="L292" s="153"/>
    </row>
    <row r="293" spans="2:12" x14ac:dyDescent="0.2">
      <c r="B293" s="153"/>
      <c r="C293" s="153"/>
      <c r="D293" s="153"/>
      <c r="E293" s="153"/>
      <c r="F293" s="153"/>
      <c r="G293" s="153"/>
      <c r="H293" s="153"/>
      <c r="I293" s="153"/>
      <c r="J293" s="153"/>
      <c r="K293" s="153"/>
      <c r="L293" s="153"/>
    </row>
    <row r="294" spans="2:12" x14ac:dyDescent="0.2">
      <c r="B294" s="153"/>
      <c r="C294" s="153"/>
      <c r="D294" s="153"/>
      <c r="E294" s="153"/>
      <c r="F294" s="153"/>
      <c r="G294" s="153"/>
      <c r="H294" s="153"/>
      <c r="I294" s="153"/>
      <c r="J294" s="153"/>
      <c r="K294" s="153"/>
      <c r="L294" s="153"/>
    </row>
    <row r="295" spans="2:12" x14ac:dyDescent="0.2">
      <c r="B295" s="153"/>
      <c r="C295" s="153"/>
      <c r="D295" s="153"/>
      <c r="E295" s="153"/>
      <c r="F295" s="153"/>
      <c r="G295" s="153"/>
      <c r="H295" s="153"/>
      <c r="I295" s="153"/>
      <c r="J295" s="153"/>
      <c r="K295" s="153"/>
      <c r="L295" s="153"/>
    </row>
    <row r="296" spans="2:12" x14ac:dyDescent="0.2">
      <c r="B296" s="153"/>
      <c r="C296" s="153"/>
      <c r="D296" s="153"/>
      <c r="E296" s="153"/>
      <c r="F296" s="153"/>
      <c r="G296" s="153"/>
      <c r="H296" s="153"/>
      <c r="I296" s="153"/>
      <c r="J296" s="153"/>
      <c r="K296" s="153"/>
      <c r="L296" s="153"/>
    </row>
    <row r="297" spans="2:12" x14ac:dyDescent="0.2">
      <c r="B297" s="153"/>
      <c r="C297" s="153"/>
      <c r="D297" s="153"/>
      <c r="E297" s="153"/>
      <c r="F297" s="153"/>
      <c r="G297" s="153"/>
      <c r="H297" s="153"/>
      <c r="I297" s="153"/>
      <c r="J297" s="153"/>
      <c r="K297" s="153"/>
      <c r="L297" s="153"/>
    </row>
    <row r="298" spans="2:12" x14ac:dyDescent="0.2">
      <c r="B298" s="153"/>
      <c r="C298" s="153"/>
      <c r="D298" s="153"/>
      <c r="E298" s="153"/>
      <c r="F298" s="153"/>
      <c r="G298" s="153"/>
      <c r="H298" s="153"/>
      <c r="I298" s="153"/>
      <c r="J298" s="153"/>
      <c r="K298" s="153"/>
      <c r="L298" s="153"/>
    </row>
    <row r="299" spans="2:12" x14ac:dyDescent="0.2">
      <c r="B299" s="153"/>
      <c r="C299" s="153"/>
      <c r="D299" s="153"/>
      <c r="E299" s="153"/>
      <c r="F299" s="153"/>
      <c r="G299" s="153"/>
      <c r="H299" s="153"/>
      <c r="I299" s="153"/>
      <c r="J299" s="153"/>
      <c r="K299" s="153"/>
      <c r="L299" s="153"/>
    </row>
    <row r="300" spans="2:12" x14ac:dyDescent="0.2">
      <c r="B300" s="153"/>
      <c r="C300" s="153"/>
      <c r="D300" s="153"/>
      <c r="E300" s="153"/>
      <c r="F300" s="153"/>
      <c r="G300" s="153"/>
      <c r="H300" s="153"/>
      <c r="I300" s="153"/>
      <c r="J300" s="153"/>
      <c r="K300" s="153"/>
      <c r="L300" s="153"/>
    </row>
    <row r="301" spans="2:12" x14ac:dyDescent="0.2">
      <c r="B301" s="153"/>
      <c r="C301" s="153"/>
      <c r="D301" s="153"/>
      <c r="E301" s="153"/>
      <c r="F301" s="153"/>
      <c r="G301" s="153"/>
      <c r="H301" s="153"/>
      <c r="I301" s="153"/>
      <c r="J301" s="153"/>
      <c r="K301" s="153"/>
      <c r="L301" s="153"/>
    </row>
    <row r="302" spans="2:12" x14ac:dyDescent="0.2">
      <c r="B302" s="153"/>
      <c r="C302" s="153"/>
      <c r="D302" s="153"/>
      <c r="E302" s="153"/>
      <c r="F302" s="153"/>
      <c r="G302" s="153"/>
      <c r="H302" s="153"/>
      <c r="I302" s="153"/>
      <c r="J302" s="153"/>
      <c r="K302" s="153"/>
      <c r="L302" s="153"/>
    </row>
    <row r="303" spans="2:12" x14ac:dyDescent="0.2">
      <c r="B303" s="153"/>
      <c r="C303" s="153"/>
      <c r="D303" s="153"/>
      <c r="E303" s="153"/>
      <c r="F303" s="153"/>
      <c r="G303" s="153"/>
      <c r="H303" s="153"/>
      <c r="I303" s="153"/>
      <c r="J303" s="153"/>
      <c r="K303" s="153"/>
      <c r="L303" s="153"/>
    </row>
    <row r="304" spans="2:12" x14ac:dyDescent="0.2">
      <c r="B304" s="153"/>
      <c r="C304" s="153"/>
      <c r="D304" s="153"/>
      <c r="E304" s="153"/>
      <c r="F304" s="153"/>
      <c r="G304" s="153"/>
      <c r="H304" s="153"/>
      <c r="I304" s="153"/>
      <c r="J304" s="153"/>
      <c r="K304" s="153"/>
      <c r="L304" s="153"/>
    </row>
    <row r="305" spans="2:12" x14ac:dyDescent="0.2">
      <c r="B305" s="153"/>
      <c r="C305" s="153"/>
      <c r="D305" s="153"/>
      <c r="E305" s="153"/>
      <c r="F305" s="153"/>
      <c r="G305" s="153"/>
      <c r="H305" s="153"/>
      <c r="I305" s="153"/>
      <c r="J305" s="153"/>
      <c r="K305" s="153"/>
      <c r="L305" s="153"/>
    </row>
    <row r="306" spans="2:12" x14ac:dyDescent="0.2">
      <c r="B306" s="153"/>
      <c r="C306" s="153"/>
      <c r="D306" s="153"/>
      <c r="E306" s="153"/>
      <c r="F306" s="153"/>
      <c r="G306" s="153"/>
      <c r="H306" s="153"/>
      <c r="I306" s="153"/>
      <c r="J306" s="153"/>
      <c r="K306" s="153"/>
      <c r="L306" s="153"/>
    </row>
    <row r="307" spans="2:12" x14ac:dyDescent="0.2">
      <c r="B307" s="153"/>
      <c r="C307" s="153"/>
      <c r="D307" s="153"/>
      <c r="E307" s="153"/>
      <c r="F307" s="153"/>
      <c r="G307" s="153"/>
      <c r="H307" s="153"/>
      <c r="I307" s="153"/>
      <c r="J307" s="153"/>
      <c r="K307" s="153"/>
      <c r="L307" s="153"/>
    </row>
    <row r="308" spans="2:12" x14ac:dyDescent="0.2">
      <c r="B308" s="153"/>
      <c r="C308" s="153"/>
      <c r="D308" s="153"/>
      <c r="E308" s="153"/>
      <c r="F308" s="153"/>
      <c r="G308" s="153"/>
      <c r="H308" s="153"/>
      <c r="I308" s="153"/>
      <c r="J308" s="153"/>
      <c r="K308" s="153"/>
      <c r="L308" s="153"/>
    </row>
    <row r="309" spans="2:12" x14ac:dyDescent="0.2">
      <c r="B309" s="153"/>
      <c r="C309" s="153"/>
      <c r="D309" s="153"/>
      <c r="E309" s="153"/>
      <c r="F309" s="153"/>
      <c r="G309" s="153"/>
      <c r="H309" s="153"/>
      <c r="I309" s="153"/>
      <c r="J309" s="153"/>
      <c r="K309" s="153"/>
      <c r="L309" s="153"/>
    </row>
    <row r="310" spans="2:12" x14ac:dyDescent="0.2">
      <c r="B310" s="153"/>
      <c r="C310" s="153"/>
      <c r="D310" s="153"/>
      <c r="E310" s="153"/>
      <c r="F310" s="153"/>
      <c r="G310" s="153"/>
      <c r="H310" s="153"/>
      <c r="I310" s="153"/>
      <c r="J310" s="153"/>
      <c r="K310" s="153"/>
      <c r="L310" s="153"/>
    </row>
    <row r="311" spans="2:12" x14ac:dyDescent="0.2">
      <c r="B311" s="153"/>
      <c r="C311" s="153"/>
      <c r="D311" s="153"/>
      <c r="E311" s="153"/>
      <c r="F311" s="153"/>
      <c r="G311" s="153"/>
      <c r="H311" s="153"/>
      <c r="I311" s="153"/>
      <c r="J311" s="153"/>
      <c r="K311" s="153"/>
      <c r="L311" s="153"/>
    </row>
    <row r="312" spans="2:12" x14ac:dyDescent="0.2">
      <c r="B312" s="153"/>
      <c r="C312" s="153"/>
      <c r="D312" s="153"/>
      <c r="E312" s="153"/>
      <c r="F312" s="153"/>
      <c r="G312" s="153"/>
      <c r="H312" s="153"/>
      <c r="I312" s="153"/>
      <c r="J312" s="153"/>
      <c r="K312" s="153"/>
      <c r="L312" s="153"/>
    </row>
    <row r="313" spans="2:12" x14ac:dyDescent="0.2">
      <c r="B313" s="153"/>
      <c r="C313" s="153"/>
      <c r="D313" s="153"/>
      <c r="E313" s="153"/>
      <c r="F313" s="153"/>
      <c r="G313" s="153"/>
      <c r="H313" s="153"/>
      <c r="I313" s="153"/>
      <c r="J313" s="153"/>
      <c r="K313" s="153"/>
      <c r="L313" s="153"/>
    </row>
    <row r="314" spans="2:12" x14ac:dyDescent="0.2">
      <c r="B314" s="153"/>
      <c r="C314" s="153"/>
      <c r="D314" s="153"/>
      <c r="E314" s="153"/>
      <c r="F314" s="153"/>
      <c r="G314" s="153"/>
      <c r="H314" s="153"/>
      <c r="I314" s="153"/>
      <c r="J314" s="153"/>
      <c r="K314" s="153"/>
      <c r="L314" s="153"/>
    </row>
    <row r="315" spans="2:12" x14ac:dyDescent="0.2">
      <c r="B315" s="153"/>
      <c r="C315" s="153"/>
      <c r="D315" s="153"/>
      <c r="E315" s="153"/>
      <c r="F315" s="153"/>
      <c r="G315" s="153"/>
      <c r="H315" s="153"/>
      <c r="I315" s="153"/>
      <c r="J315" s="153"/>
      <c r="K315" s="153"/>
      <c r="L315" s="153"/>
    </row>
    <row r="316" spans="2:12" x14ac:dyDescent="0.2">
      <c r="B316" s="153"/>
      <c r="C316" s="153"/>
      <c r="D316" s="153"/>
      <c r="E316" s="153"/>
      <c r="F316" s="153"/>
      <c r="G316" s="153"/>
      <c r="H316" s="153"/>
      <c r="I316" s="153"/>
      <c r="J316" s="153"/>
      <c r="K316" s="153"/>
      <c r="L316" s="153"/>
    </row>
    <row r="317" spans="2:12" x14ac:dyDescent="0.2">
      <c r="B317" s="153"/>
      <c r="C317" s="153"/>
      <c r="D317" s="153"/>
      <c r="E317" s="153"/>
      <c r="F317" s="153"/>
      <c r="G317" s="153"/>
      <c r="H317" s="153"/>
      <c r="I317" s="153"/>
      <c r="J317" s="153"/>
      <c r="K317" s="153"/>
      <c r="L317" s="153"/>
    </row>
    <row r="318" spans="2:12" x14ac:dyDescent="0.2">
      <c r="B318" s="153"/>
      <c r="C318" s="153"/>
      <c r="D318" s="153"/>
      <c r="E318" s="153"/>
      <c r="F318" s="153"/>
      <c r="G318" s="153"/>
      <c r="H318" s="153"/>
      <c r="I318" s="153"/>
      <c r="J318" s="153"/>
      <c r="K318" s="153"/>
      <c r="L318" s="153"/>
    </row>
    <row r="319" spans="2:12" x14ac:dyDescent="0.2">
      <c r="B319" s="153"/>
      <c r="C319" s="153"/>
      <c r="D319" s="153"/>
      <c r="E319" s="153"/>
      <c r="F319" s="153"/>
      <c r="G319" s="153"/>
      <c r="H319" s="153"/>
      <c r="I319" s="153"/>
      <c r="J319" s="153"/>
      <c r="K319" s="153"/>
      <c r="L319" s="153"/>
    </row>
    <row r="320" spans="2:12" x14ac:dyDescent="0.2">
      <c r="B320" s="153"/>
      <c r="C320" s="153"/>
      <c r="D320" s="153"/>
      <c r="E320" s="153"/>
      <c r="F320" s="153"/>
      <c r="G320" s="153"/>
      <c r="H320" s="153"/>
      <c r="I320" s="153"/>
      <c r="J320" s="153"/>
      <c r="K320" s="153"/>
      <c r="L320" s="153"/>
    </row>
    <row r="321" spans="2:12" x14ac:dyDescent="0.2">
      <c r="B321" s="153"/>
      <c r="C321" s="153"/>
      <c r="D321" s="153"/>
      <c r="E321" s="153"/>
      <c r="F321" s="153"/>
      <c r="G321" s="153"/>
      <c r="H321" s="153"/>
      <c r="I321" s="153"/>
      <c r="J321" s="153"/>
      <c r="K321" s="153"/>
      <c r="L321" s="153"/>
    </row>
    <row r="322" spans="2:12" x14ac:dyDescent="0.2">
      <c r="B322" s="153"/>
      <c r="C322" s="153"/>
      <c r="D322" s="153"/>
      <c r="E322" s="153"/>
      <c r="F322" s="153"/>
      <c r="G322" s="153"/>
      <c r="H322" s="153"/>
      <c r="I322" s="153"/>
      <c r="J322" s="153"/>
      <c r="K322" s="153"/>
      <c r="L322" s="153"/>
    </row>
    <row r="323" spans="2:12" x14ac:dyDescent="0.2">
      <c r="B323" s="153"/>
      <c r="C323" s="153"/>
      <c r="D323" s="153"/>
      <c r="E323" s="153"/>
      <c r="F323" s="153"/>
      <c r="G323" s="153"/>
      <c r="H323" s="153"/>
      <c r="I323" s="153"/>
      <c r="J323" s="153"/>
      <c r="K323" s="153"/>
      <c r="L323" s="153"/>
    </row>
    <row r="324" spans="2:12" x14ac:dyDescent="0.2">
      <c r="B324" s="153"/>
      <c r="C324" s="153"/>
      <c r="D324" s="153"/>
      <c r="E324" s="153"/>
      <c r="F324" s="153"/>
      <c r="G324" s="153"/>
      <c r="H324" s="153"/>
      <c r="I324" s="153"/>
      <c r="J324" s="153"/>
      <c r="K324" s="153"/>
      <c r="L324" s="153"/>
    </row>
    <row r="325" spans="2:12" x14ac:dyDescent="0.2">
      <c r="B325" s="153"/>
      <c r="C325" s="153"/>
      <c r="D325" s="153"/>
      <c r="E325" s="153"/>
      <c r="F325" s="153"/>
      <c r="G325" s="153"/>
      <c r="H325" s="153"/>
      <c r="I325" s="153"/>
      <c r="J325" s="153"/>
      <c r="K325" s="153"/>
      <c r="L325" s="153"/>
    </row>
    <row r="326" spans="2:12" x14ac:dyDescent="0.2">
      <c r="B326" s="153"/>
      <c r="C326" s="153"/>
      <c r="D326" s="153"/>
      <c r="E326" s="153"/>
      <c r="F326" s="153"/>
      <c r="G326" s="153"/>
      <c r="H326" s="153"/>
      <c r="I326" s="153"/>
      <c r="J326" s="153"/>
      <c r="K326" s="153"/>
      <c r="L326" s="153"/>
    </row>
    <row r="327" spans="2:12" x14ac:dyDescent="0.2">
      <c r="B327" s="153"/>
      <c r="C327" s="153"/>
      <c r="D327" s="153"/>
      <c r="E327" s="153"/>
      <c r="F327" s="153"/>
      <c r="G327" s="153"/>
      <c r="H327" s="153"/>
      <c r="I327" s="153"/>
      <c r="J327" s="153"/>
      <c r="K327" s="153"/>
      <c r="L327" s="153"/>
    </row>
    <row r="328" spans="2:12" x14ac:dyDescent="0.2">
      <c r="B328" s="153"/>
      <c r="C328" s="153"/>
      <c r="D328" s="153"/>
      <c r="E328" s="153"/>
      <c r="F328" s="153"/>
      <c r="G328" s="153"/>
      <c r="H328" s="153"/>
      <c r="I328" s="153"/>
      <c r="J328" s="153"/>
      <c r="K328" s="153"/>
      <c r="L328" s="153"/>
    </row>
    <row r="329" spans="2:12" x14ac:dyDescent="0.2">
      <c r="B329" s="153"/>
      <c r="C329" s="153"/>
      <c r="D329" s="153"/>
      <c r="E329" s="153"/>
      <c r="F329" s="153"/>
      <c r="G329" s="153"/>
      <c r="H329" s="153"/>
      <c r="I329" s="153"/>
      <c r="J329" s="153"/>
      <c r="K329" s="153"/>
      <c r="L329" s="153"/>
    </row>
    <row r="330" spans="2:12" x14ac:dyDescent="0.2">
      <c r="B330" s="153"/>
      <c r="C330" s="153"/>
      <c r="D330" s="153"/>
      <c r="E330" s="153"/>
      <c r="F330" s="153"/>
      <c r="G330" s="153"/>
      <c r="H330" s="153"/>
      <c r="I330" s="153"/>
      <c r="J330" s="153"/>
      <c r="K330" s="153"/>
      <c r="L330" s="153"/>
    </row>
    <row r="331" spans="2:12" x14ac:dyDescent="0.2">
      <c r="B331" s="153"/>
      <c r="C331" s="153"/>
      <c r="D331" s="153"/>
      <c r="E331" s="153"/>
      <c r="F331" s="153"/>
      <c r="G331" s="153"/>
      <c r="H331" s="153"/>
      <c r="I331" s="153"/>
      <c r="J331" s="153"/>
      <c r="K331" s="153"/>
      <c r="L331" s="153"/>
    </row>
    <row r="332" spans="2:12" x14ac:dyDescent="0.2">
      <c r="B332" s="153"/>
      <c r="C332" s="153"/>
      <c r="D332" s="153"/>
      <c r="E332" s="153"/>
      <c r="F332" s="153"/>
      <c r="G332" s="153"/>
      <c r="H332" s="153"/>
      <c r="I332" s="153"/>
      <c r="J332" s="153"/>
      <c r="K332" s="153"/>
      <c r="L332" s="153"/>
    </row>
    <row r="333" spans="2:12" x14ac:dyDescent="0.2">
      <c r="B333" s="153"/>
      <c r="C333" s="153"/>
      <c r="D333" s="153"/>
      <c r="E333" s="153"/>
      <c r="F333" s="153"/>
      <c r="G333" s="153"/>
      <c r="H333" s="153"/>
      <c r="I333" s="153"/>
      <c r="J333" s="153"/>
      <c r="K333" s="153"/>
      <c r="L333" s="153"/>
    </row>
    <row r="334" spans="2:12" x14ac:dyDescent="0.2">
      <c r="B334" s="153"/>
      <c r="C334" s="153"/>
      <c r="D334" s="153"/>
      <c r="E334" s="153"/>
      <c r="F334" s="153"/>
      <c r="G334" s="153"/>
      <c r="H334" s="153"/>
      <c r="I334" s="153"/>
      <c r="J334" s="153"/>
      <c r="K334" s="153"/>
      <c r="L334" s="153"/>
    </row>
    <row r="335" spans="2:12" x14ac:dyDescent="0.2">
      <c r="B335" s="153"/>
      <c r="C335" s="153"/>
      <c r="D335" s="153"/>
      <c r="E335" s="153"/>
      <c r="F335" s="153"/>
      <c r="G335" s="153"/>
      <c r="H335" s="153"/>
      <c r="I335" s="153"/>
      <c r="J335" s="153"/>
      <c r="K335" s="153"/>
      <c r="L335" s="153"/>
    </row>
    <row r="336" spans="2:12" x14ac:dyDescent="0.2">
      <c r="B336" s="153"/>
      <c r="C336" s="153"/>
      <c r="D336" s="153"/>
      <c r="E336" s="153"/>
      <c r="F336" s="153"/>
      <c r="G336" s="153"/>
      <c r="H336" s="153"/>
      <c r="I336" s="153"/>
      <c r="J336" s="153"/>
      <c r="K336" s="153"/>
      <c r="L336" s="153"/>
    </row>
    <row r="337" spans="2:12" x14ac:dyDescent="0.2">
      <c r="B337" s="153"/>
      <c r="C337" s="153"/>
      <c r="D337" s="153"/>
      <c r="E337" s="153"/>
      <c r="F337" s="153"/>
      <c r="G337" s="153"/>
      <c r="H337" s="153"/>
      <c r="I337" s="153"/>
      <c r="J337" s="153"/>
      <c r="K337" s="153"/>
      <c r="L337" s="153"/>
    </row>
    <row r="338" spans="2:12" x14ac:dyDescent="0.2">
      <c r="B338" s="153"/>
      <c r="C338" s="153"/>
      <c r="D338" s="153"/>
      <c r="E338" s="153"/>
      <c r="F338" s="153"/>
      <c r="G338" s="153"/>
      <c r="H338" s="153"/>
      <c r="I338" s="153"/>
      <c r="J338" s="153"/>
      <c r="K338" s="153"/>
      <c r="L338" s="153"/>
    </row>
    <row r="339" spans="2:12" x14ac:dyDescent="0.2">
      <c r="B339" s="153"/>
      <c r="C339" s="153"/>
      <c r="D339" s="153"/>
      <c r="E339" s="153"/>
      <c r="F339" s="153"/>
      <c r="G339" s="153"/>
      <c r="H339" s="153"/>
      <c r="I339" s="153"/>
      <c r="J339" s="153"/>
      <c r="K339" s="153"/>
      <c r="L339" s="153"/>
    </row>
    <row r="340" spans="2:12" x14ac:dyDescent="0.2">
      <c r="B340" s="153"/>
      <c r="C340" s="153"/>
      <c r="D340" s="153"/>
      <c r="E340" s="153"/>
      <c r="F340" s="153"/>
      <c r="G340" s="153"/>
      <c r="H340" s="153"/>
      <c r="I340" s="153"/>
      <c r="J340" s="153"/>
      <c r="K340" s="153"/>
      <c r="L340" s="153"/>
    </row>
    <row r="341" spans="2:12" x14ac:dyDescent="0.2">
      <c r="B341" s="153"/>
      <c r="C341" s="153"/>
      <c r="D341" s="153"/>
      <c r="E341" s="153"/>
      <c r="F341" s="153"/>
      <c r="G341" s="153"/>
      <c r="H341" s="153"/>
      <c r="I341" s="153"/>
      <c r="J341" s="153"/>
      <c r="K341" s="153"/>
      <c r="L341" s="153"/>
    </row>
    <row r="342" spans="2:12" x14ac:dyDescent="0.2">
      <c r="B342" s="153"/>
      <c r="C342" s="153"/>
      <c r="D342" s="153"/>
      <c r="E342" s="153"/>
      <c r="F342" s="153"/>
      <c r="G342" s="153"/>
      <c r="H342" s="153"/>
      <c r="I342" s="153"/>
      <c r="J342" s="153"/>
      <c r="K342" s="153"/>
      <c r="L342" s="153"/>
    </row>
    <row r="343" spans="2:12" x14ac:dyDescent="0.2">
      <c r="B343" s="153"/>
      <c r="C343" s="153"/>
      <c r="D343" s="153"/>
      <c r="E343" s="153"/>
      <c r="F343" s="153"/>
      <c r="G343" s="153"/>
      <c r="H343" s="153"/>
      <c r="I343" s="153"/>
      <c r="J343" s="153"/>
      <c r="K343" s="153"/>
      <c r="L343" s="153"/>
    </row>
    <row r="344" spans="2:12" x14ac:dyDescent="0.2">
      <c r="B344" s="153"/>
      <c r="C344" s="153"/>
      <c r="D344" s="153"/>
      <c r="E344" s="153"/>
      <c r="F344" s="153"/>
      <c r="G344" s="153"/>
      <c r="H344" s="153"/>
      <c r="I344" s="153"/>
      <c r="J344" s="153"/>
      <c r="K344" s="153"/>
      <c r="L344" s="153"/>
    </row>
    <row r="345" spans="2:12" x14ac:dyDescent="0.2">
      <c r="B345" s="153"/>
      <c r="C345" s="153"/>
      <c r="D345" s="153"/>
      <c r="E345" s="153"/>
      <c r="F345" s="153"/>
      <c r="G345" s="153"/>
      <c r="H345" s="153"/>
      <c r="I345" s="153"/>
      <c r="J345" s="153"/>
      <c r="K345" s="153"/>
      <c r="L345" s="153"/>
    </row>
    <row r="346" spans="2:12" x14ac:dyDescent="0.2">
      <c r="B346" s="153"/>
      <c r="C346" s="153"/>
      <c r="D346" s="153"/>
      <c r="E346" s="153"/>
      <c r="F346" s="153"/>
      <c r="G346" s="153"/>
      <c r="H346" s="153"/>
      <c r="I346" s="153"/>
      <c r="J346" s="153"/>
      <c r="K346" s="153"/>
      <c r="L346" s="153"/>
    </row>
    <row r="347" spans="2:12" x14ac:dyDescent="0.2">
      <c r="B347" s="153"/>
      <c r="C347" s="153"/>
      <c r="D347" s="153"/>
      <c r="E347" s="153"/>
      <c r="F347" s="153"/>
      <c r="G347" s="153"/>
      <c r="H347" s="153"/>
      <c r="I347" s="153"/>
      <c r="J347" s="153"/>
      <c r="K347" s="153"/>
      <c r="L347" s="153"/>
    </row>
    <row r="348" spans="2:12" x14ac:dyDescent="0.2">
      <c r="B348" s="153"/>
      <c r="C348" s="153"/>
      <c r="D348" s="153"/>
      <c r="E348" s="153"/>
      <c r="F348" s="153"/>
      <c r="G348" s="153"/>
      <c r="H348" s="153"/>
      <c r="I348" s="153"/>
      <c r="J348" s="153"/>
      <c r="K348" s="153"/>
      <c r="L348" s="153"/>
    </row>
    <row r="349" spans="2:12" x14ac:dyDescent="0.2">
      <c r="B349" s="153"/>
      <c r="C349" s="153"/>
      <c r="D349" s="153"/>
      <c r="E349" s="153"/>
      <c r="F349" s="153"/>
      <c r="G349" s="153"/>
      <c r="H349" s="153"/>
      <c r="I349" s="153"/>
      <c r="J349" s="153"/>
      <c r="K349" s="153"/>
      <c r="L349" s="153"/>
    </row>
    <row r="350" spans="2:12" x14ac:dyDescent="0.2">
      <c r="B350" s="153"/>
      <c r="C350" s="153"/>
      <c r="D350" s="153"/>
      <c r="E350" s="153"/>
      <c r="F350" s="153"/>
      <c r="G350" s="153"/>
      <c r="H350" s="153"/>
      <c r="I350" s="153"/>
      <c r="J350" s="153"/>
      <c r="K350" s="153"/>
      <c r="L350" s="153"/>
    </row>
    <row r="351" spans="2:12" x14ac:dyDescent="0.2">
      <c r="B351" s="153"/>
      <c r="C351" s="153"/>
      <c r="D351" s="153"/>
      <c r="E351" s="153"/>
      <c r="F351" s="153"/>
      <c r="G351" s="153"/>
      <c r="H351" s="153"/>
      <c r="I351" s="153"/>
      <c r="J351" s="153"/>
      <c r="K351" s="153"/>
      <c r="L351" s="153"/>
    </row>
    <row r="352" spans="2:12" x14ac:dyDescent="0.2">
      <c r="B352" s="153"/>
      <c r="C352" s="153"/>
      <c r="D352" s="153"/>
      <c r="E352" s="153"/>
      <c r="F352" s="153"/>
      <c r="G352" s="153"/>
      <c r="H352" s="153"/>
      <c r="I352" s="153"/>
      <c r="J352" s="153"/>
      <c r="K352" s="153"/>
      <c r="L352" s="153"/>
    </row>
    <row r="353" spans="2:12" x14ac:dyDescent="0.2">
      <c r="B353" s="153"/>
      <c r="C353" s="153"/>
      <c r="D353" s="153"/>
      <c r="E353" s="153"/>
      <c r="F353" s="153"/>
      <c r="G353" s="153"/>
      <c r="H353" s="153"/>
      <c r="I353" s="153"/>
      <c r="J353" s="153"/>
      <c r="K353" s="153"/>
      <c r="L353" s="153"/>
    </row>
    <row r="354" spans="2:12" x14ac:dyDescent="0.2">
      <c r="B354" s="153"/>
      <c r="C354" s="153"/>
      <c r="D354" s="153"/>
      <c r="E354" s="153"/>
      <c r="F354" s="153"/>
      <c r="G354" s="153"/>
      <c r="H354" s="153"/>
      <c r="I354" s="153"/>
      <c r="J354" s="153"/>
      <c r="K354" s="153"/>
      <c r="L354" s="153"/>
    </row>
    <row r="355" spans="2:12" x14ac:dyDescent="0.2">
      <c r="B355" s="153"/>
      <c r="C355" s="153"/>
      <c r="D355" s="153"/>
      <c r="E355" s="153"/>
      <c r="F355" s="153"/>
      <c r="G355" s="153"/>
      <c r="H355" s="153"/>
      <c r="I355" s="153"/>
      <c r="J355" s="153"/>
      <c r="K355" s="153"/>
      <c r="L355" s="153"/>
    </row>
    <row r="356" spans="2:12" x14ac:dyDescent="0.2">
      <c r="B356" s="153"/>
      <c r="C356" s="153"/>
      <c r="D356" s="153"/>
      <c r="E356" s="153"/>
      <c r="F356" s="153"/>
      <c r="G356" s="153"/>
      <c r="H356" s="153"/>
      <c r="I356" s="153"/>
      <c r="J356" s="153"/>
      <c r="K356" s="153"/>
      <c r="L356" s="153"/>
    </row>
    <row r="357" spans="2:12" x14ac:dyDescent="0.2">
      <c r="B357" s="153"/>
      <c r="C357" s="153"/>
      <c r="D357" s="153"/>
      <c r="E357" s="153"/>
      <c r="F357" s="153"/>
      <c r="G357" s="153"/>
      <c r="H357" s="153"/>
      <c r="I357" s="153"/>
      <c r="J357" s="153"/>
      <c r="K357" s="153"/>
      <c r="L357" s="153"/>
    </row>
    <row r="358" spans="2:12" x14ac:dyDescent="0.2">
      <c r="B358" s="153"/>
      <c r="C358" s="153"/>
      <c r="D358" s="153"/>
      <c r="E358" s="153"/>
      <c r="F358" s="153"/>
      <c r="G358" s="153"/>
      <c r="H358" s="153"/>
      <c r="I358" s="153"/>
      <c r="J358" s="153"/>
      <c r="K358" s="153"/>
      <c r="L358" s="153"/>
    </row>
    <row r="359" spans="2:12" x14ac:dyDescent="0.2">
      <c r="B359" s="153"/>
      <c r="C359" s="153"/>
      <c r="D359" s="153"/>
      <c r="E359" s="153"/>
      <c r="F359" s="153"/>
      <c r="G359" s="153"/>
      <c r="H359" s="153"/>
      <c r="I359" s="153"/>
      <c r="J359" s="153"/>
      <c r="K359" s="153"/>
      <c r="L359" s="153"/>
    </row>
    <row r="360" spans="2:12" x14ac:dyDescent="0.2">
      <c r="B360" s="153"/>
      <c r="C360" s="153"/>
      <c r="D360" s="153"/>
      <c r="E360" s="153"/>
      <c r="F360" s="153"/>
      <c r="G360" s="153"/>
      <c r="H360" s="153"/>
      <c r="I360" s="153"/>
      <c r="J360" s="153"/>
      <c r="K360" s="153"/>
      <c r="L360" s="153"/>
    </row>
    <row r="361" spans="2:12" x14ac:dyDescent="0.2">
      <c r="B361" s="153"/>
      <c r="C361" s="153"/>
      <c r="D361" s="153"/>
      <c r="E361" s="153"/>
      <c r="F361" s="153"/>
      <c r="G361" s="153"/>
      <c r="H361" s="153"/>
      <c r="I361" s="153"/>
      <c r="J361" s="153"/>
      <c r="K361" s="153"/>
      <c r="L361" s="153"/>
    </row>
    <row r="362" spans="2:12" x14ac:dyDescent="0.2">
      <c r="B362" s="153"/>
      <c r="C362" s="153"/>
      <c r="D362" s="153"/>
      <c r="E362" s="153"/>
      <c r="F362" s="153"/>
      <c r="G362" s="153"/>
      <c r="H362" s="153"/>
      <c r="I362" s="153"/>
      <c r="J362" s="153"/>
      <c r="K362" s="153"/>
      <c r="L362" s="153"/>
    </row>
    <row r="363" spans="2:12" x14ac:dyDescent="0.2">
      <c r="B363" s="153"/>
      <c r="C363" s="153"/>
      <c r="D363" s="153"/>
      <c r="E363" s="153"/>
      <c r="F363" s="153"/>
      <c r="G363" s="153"/>
      <c r="H363" s="153"/>
      <c r="I363" s="153"/>
      <c r="J363" s="153"/>
      <c r="K363" s="153"/>
      <c r="L363" s="153"/>
    </row>
    <row r="364" spans="2:12" x14ac:dyDescent="0.2">
      <c r="B364" s="153"/>
      <c r="C364" s="153"/>
      <c r="D364" s="153"/>
      <c r="E364" s="153"/>
      <c r="F364" s="153"/>
      <c r="G364" s="153"/>
      <c r="H364" s="153"/>
      <c r="I364" s="153"/>
      <c r="J364" s="153"/>
      <c r="K364" s="153"/>
      <c r="L364" s="153"/>
    </row>
    <row r="365" spans="2:12" x14ac:dyDescent="0.2">
      <c r="B365" s="153"/>
      <c r="C365" s="153"/>
      <c r="D365" s="153"/>
      <c r="E365" s="153"/>
      <c r="F365" s="153"/>
      <c r="G365" s="153"/>
      <c r="H365" s="153"/>
      <c r="I365" s="153"/>
      <c r="J365" s="153"/>
      <c r="K365" s="153"/>
      <c r="L365" s="153"/>
    </row>
    <row r="366" spans="2:12" x14ac:dyDescent="0.2">
      <c r="B366" s="153"/>
      <c r="C366" s="153"/>
      <c r="D366" s="153"/>
      <c r="E366" s="153"/>
      <c r="F366" s="153"/>
      <c r="G366" s="153"/>
      <c r="H366" s="153"/>
      <c r="I366" s="153"/>
      <c r="J366" s="153"/>
      <c r="K366" s="153"/>
      <c r="L366" s="153"/>
    </row>
    <row r="367" spans="2:12" x14ac:dyDescent="0.2">
      <c r="B367" s="153"/>
      <c r="C367" s="153"/>
      <c r="D367" s="153"/>
      <c r="E367" s="153"/>
      <c r="F367" s="153"/>
      <c r="G367" s="153"/>
      <c r="H367" s="153"/>
      <c r="I367" s="153"/>
      <c r="J367" s="153"/>
      <c r="K367" s="153"/>
      <c r="L367" s="153"/>
    </row>
    <row r="368" spans="2:12" x14ac:dyDescent="0.2">
      <c r="B368" s="153"/>
      <c r="C368" s="153"/>
      <c r="D368" s="153"/>
      <c r="E368" s="153"/>
      <c r="F368" s="153"/>
      <c r="G368" s="153"/>
      <c r="H368" s="153"/>
      <c r="I368" s="153"/>
      <c r="J368" s="153"/>
      <c r="K368" s="153"/>
      <c r="L368" s="153"/>
    </row>
    <row r="369" spans="2:12" x14ac:dyDescent="0.2">
      <c r="B369" s="153"/>
      <c r="C369" s="153"/>
      <c r="D369" s="153"/>
      <c r="E369" s="153"/>
      <c r="F369" s="153"/>
      <c r="G369" s="153"/>
      <c r="H369" s="153"/>
      <c r="I369" s="153"/>
      <c r="J369" s="153"/>
      <c r="K369" s="153"/>
      <c r="L369" s="153"/>
    </row>
    <row r="370" spans="2:12" x14ac:dyDescent="0.2">
      <c r="B370" s="153"/>
      <c r="C370" s="153"/>
      <c r="D370" s="153"/>
      <c r="E370" s="153"/>
      <c r="F370" s="153"/>
      <c r="G370" s="153"/>
      <c r="H370" s="153"/>
      <c r="I370" s="153"/>
      <c r="J370" s="153"/>
      <c r="K370" s="153"/>
      <c r="L370" s="153"/>
    </row>
    <row r="371" spans="2:12" x14ac:dyDescent="0.2">
      <c r="B371" s="153"/>
      <c r="C371" s="153"/>
      <c r="D371" s="153"/>
      <c r="E371" s="153"/>
      <c r="F371" s="153"/>
      <c r="G371" s="153"/>
      <c r="H371" s="153"/>
      <c r="I371" s="153"/>
      <c r="J371" s="153"/>
      <c r="K371" s="153"/>
      <c r="L371" s="153"/>
    </row>
    <row r="372" spans="2:12" x14ac:dyDescent="0.2">
      <c r="B372" s="153"/>
      <c r="C372" s="153"/>
      <c r="D372" s="153"/>
      <c r="E372" s="153"/>
      <c r="F372" s="153"/>
      <c r="G372" s="153"/>
      <c r="H372" s="153"/>
      <c r="I372" s="153"/>
      <c r="J372" s="153"/>
      <c r="K372" s="153"/>
      <c r="L372" s="153"/>
    </row>
    <row r="373" spans="2:12" x14ac:dyDescent="0.2">
      <c r="B373" s="153"/>
      <c r="C373" s="153"/>
      <c r="D373" s="153"/>
      <c r="E373" s="153"/>
      <c r="F373" s="153"/>
      <c r="G373" s="153"/>
      <c r="H373" s="153"/>
      <c r="I373" s="153"/>
      <c r="J373" s="153"/>
      <c r="K373" s="153"/>
      <c r="L373" s="153"/>
    </row>
    <row r="374" spans="2:12" x14ac:dyDescent="0.2">
      <c r="B374" s="153"/>
      <c r="C374" s="153"/>
      <c r="D374" s="153"/>
      <c r="E374" s="153"/>
      <c r="F374" s="153"/>
      <c r="G374" s="153"/>
      <c r="H374" s="153"/>
      <c r="I374" s="153"/>
      <c r="J374" s="153"/>
      <c r="K374" s="153"/>
      <c r="L374" s="153"/>
    </row>
    <row r="375" spans="2:12" x14ac:dyDescent="0.2">
      <c r="B375" s="153"/>
      <c r="C375" s="153"/>
      <c r="D375" s="153"/>
      <c r="E375" s="153"/>
      <c r="F375" s="153"/>
      <c r="G375" s="153"/>
      <c r="H375" s="153"/>
      <c r="I375" s="153"/>
      <c r="J375" s="153"/>
      <c r="K375" s="153"/>
      <c r="L375" s="153"/>
    </row>
    <row r="376" spans="2:12" x14ac:dyDescent="0.2">
      <c r="B376" s="153"/>
      <c r="C376" s="153"/>
      <c r="D376" s="153"/>
      <c r="E376" s="153"/>
      <c r="F376" s="153"/>
      <c r="G376" s="153"/>
      <c r="H376" s="153"/>
      <c r="I376" s="153"/>
      <c r="J376" s="153"/>
      <c r="K376" s="153"/>
      <c r="L376" s="153"/>
    </row>
    <row r="377" spans="2:12" x14ac:dyDescent="0.2">
      <c r="B377" s="153"/>
      <c r="C377" s="153"/>
      <c r="D377" s="153"/>
      <c r="E377" s="153"/>
      <c r="F377" s="153"/>
      <c r="G377" s="153"/>
      <c r="H377" s="153"/>
      <c r="I377" s="153"/>
      <c r="J377" s="153"/>
      <c r="K377" s="153"/>
      <c r="L377" s="153"/>
    </row>
    <row r="378" spans="2:12" x14ac:dyDescent="0.2">
      <c r="B378" s="153"/>
      <c r="C378" s="153"/>
      <c r="D378" s="153"/>
      <c r="E378" s="153"/>
      <c r="F378" s="153"/>
      <c r="G378" s="153"/>
      <c r="H378" s="153"/>
      <c r="I378" s="153"/>
      <c r="J378" s="153"/>
      <c r="K378" s="153"/>
      <c r="L378" s="153"/>
    </row>
    <row r="379" spans="2:12" x14ac:dyDescent="0.2">
      <c r="B379" s="153"/>
      <c r="C379" s="153"/>
      <c r="D379" s="153"/>
      <c r="E379" s="153"/>
      <c r="F379" s="153"/>
      <c r="G379" s="153"/>
      <c r="H379" s="153"/>
      <c r="I379" s="153"/>
      <c r="J379" s="153"/>
      <c r="K379" s="153"/>
      <c r="L379" s="153"/>
    </row>
    <row r="380" spans="2:12" x14ac:dyDescent="0.2">
      <c r="B380" s="153"/>
      <c r="C380" s="153"/>
      <c r="D380" s="153"/>
      <c r="E380" s="153"/>
      <c r="F380" s="153"/>
      <c r="G380" s="153"/>
      <c r="H380" s="153"/>
      <c r="I380" s="153"/>
      <c r="J380" s="153"/>
      <c r="K380" s="153"/>
      <c r="L380" s="153"/>
    </row>
    <row r="381" spans="2:12" x14ac:dyDescent="0.2">
      <c r="B381" s="153"/>
      <c r="C381" s="153"/>
      <c r="D381" s="153"/>
      <c r="E381" s="153"/>
      <c r="F381" s="153"/>
      <c r="G381" s="153"/>
      <c r="H381" s="153"/>
      <c r="I381" s="153"/>
      <c r="J381" s="153"/>
      <c r="K381" s="153"/>
      <c r="L381" s="153"/>
    </row>
    <row r="382" spans="2:12" x14ac:dyDescent="0.2">
      <c r="B382" s="153"/>
      <c r="C382" s="153"/>
      <c r="D382" s="153"/>
      <c r="E382" s="153"/>
      <c r="F382" s="153"/>
      <c r="G382" s="153"/>
      <c r="H382" s="153"/>
      <c r="I382" s="153"/>
      <c r="J382" s="153"/>
      <c r="K382" s="153"/>
      <c r="L382" s="153"/>
    </row>
    <row r="383" spans="2:12" x14ac:dyDescent="0.2">
      <c r="B383" s="153"/>
      <c r="C383" s="153"/>
      <c r="D383" s="153"/>
      <c r="E383" s="153"/>
      <c r="F383" s="153"/>
      <c r="G383" s="153"/>
      <c r="H383" s="153"/>
      <c r="I383" s="153"/>
      <c r="J383" s="153"/>
      <c r="K383" s="153"/>
      <c r="L383" s="153"/>
    </row>
    <row r="384" spans="2:12" x14ac:dyDescent="0.2">
      <c r="B384" s="153"/>
      <c r="C384" s="153"/>
      <c r="D384" s="153"/>
      <c r="E384" s="153"/>
      <c r="F384" s="153"/>
      <c r="G384" s="153"/>
      <c r="H384" s="153"/>
      <c r="I384" s="153"/>
      <c r="J384" s="153"/>
      <c r="K384" s="153"/>
      <c r="L384" s="153"/>
    </row>
    <row r="385" spans="2:12" x14ac:dyDescent="0.2">
      <c r="B385" s="153"/>
      <c r="C385" s="153"/>
      <c r="D385" s="153"/>
      <c r="E385" s="153"/>
      <c r="F385" s="153"/>
      <c r="G385" s="153"/>
      <c r="H385" s="153"/>
      <c r="I385" s="153"/>
      <c r="J385" s="153"/>
      <c r="K385" s="153"/>
      <c r="L385" s="153"/>
    </row>
    <row r="386" spans="2:12" x14ac:dyDescent="0.2">
      <c r="B386" s="153"/>
      <c r="C386" s="153"/>
      <c r="D386" s="153"/>
      <c r="E386" s="153"/>
      <c r="F386" s="153"/>
      <c r="G386" s="153"/>
      <c r="H386" s="153"/>
      <c r="I386" s="153"/>
      <c r="J386" s="153"/>
      <c r="K386" s="153"/>
      <c r="L386" s="153"/>
    </row>
    <row r="387" spans="2:12" x14ac:dyDescent="0.2">
      <c r="B387" s="153"/>
      <c r="C387" s="153"/>
      <c r="D387" s="153"/>
      <c r="E387" s="153"/>
      <c r="F387" s="153"/>
      <c r="G387" s="153"/>
      <c r="H387" s="153"/>
      <c r="I387" s="153"/>
      <c r="J387" s="153"/>
      <c r="K387" s="153"/>
      <c r="L387" s="153"/>
    </row>
    <row r="388" spans="2:12" x14ac:dyDescent="0.2">
      <c r="B388" s="153"/>
      <c r="C388" s="153"/>
      <c r="D388" s="153"/>
      <c r="E388" s="153"/>
      <c r="F388" s="153"/>
      <c r="G388" s="153"/>
      <c r="H388" s="153"/>
      <c r="I388" s="153"/>
      <c r="J388" s="153"/>
      <c r="K388" s="153"/>
      <c r="L388" s="153"/>
    </row>
    <row r="389" spans="2:12" x14ac:dyDescent="0.2">
      <c r="B389" s="153"/>
      <c r="C389" s="153"/>
      <c r="D389" s="153"/>
      <c r="E389" s="153"/>
      <c r="F389" s="153"/>
      <c r="G389" s="153"/>
      <c r="H389" s="153"/>
      <c r="I389" s="153"/>
      <c r="J389" s="153"/>
      <c r="K389" s="153"/>
      <c r="L389" s="153"/>
    </row>
    <row r="390" spans="2:12" x14ac:dyDescent="0.2">
      <c r="B390" s="153"/>
      <c r="C390" s="153"/>
      <c r="D390" s="153"/>
      <c r="E390" s="153"/>
      <c r="F390" s="153"/>
      <c r="G390" s="153"/>
      <c r="H390" s="153"/>
      <c r="I390" s="153"/>
      <c r="J390" s="153"/>
      <c r="K390" s="153"/>
      <c r="L390" s="153"/>
    </row>
    <row r="391" spans="2:12" x14ac:dyDescent="0.2">
      <c r="B391" s="153"/>
      <c r="C391" s="153"/>
      <c r="D391" s="153"/>
      <c r="E391" s="153"/>
      <c r="F391" s="153"/>
      <c r="G391" s="153"/>
      <c r="H391" s="153"/>
      <c r="I391" s="153"/>
      <c r="J391" s="153"/>
      <c r="K391" s="153"/>
      <c r="L391" s="153"/>
    </row>
    <row r="392" spans="2:12" x14ac:dyDescent="0.2">
      <c r="B392" s="153"/>
      <c r="C392" s="153"/>
      <c r="D392" s="153"/>
      <c r="E392" s="153"/>
      <c r="F392" s="153"/>
      <c r="G392" s="153"/>
      <c r="H392" s="153"/>
      <c r="I392" s="153"/>
      <c r="J392" s="153"/>
      <c r="K392" s="153"/>
      <c r="L392" s="153"/>
    </row>
    <row r="393" spans="2:12" x14ac:dyDescent="0.2">
      <c r="B393" s="153"/>
      <c r="C393" s="153"/>
      <c r="D393" s="153"/>
      <c r="E393" s="153"/>
      <c r="F393" s="153"/>
      <c r="G393" s="153"/>
      <c r="H393" s="153"/>
      <c r="I393" s="153"/>
      <c r="J393" s="153"/>
      <c r="K393" s="153"/>
      <c r="L393" s="153"/>
    </row>
    <row r="394" spans="2:12" x14ac:dyDescent="0.2">
      <c r="B394" s="153"/>
      <c r="C394" s="153"/>
      <c r="D394" s="153"/>
      <c r="E394" s="153"/>
      <c r="F394" s="153"/>
      <c r="G394" s="153"/>
      <c r="H394" s="153"/>
      <c r="I394" s="153"/>
      <c r="J394" s="153"/>
      <c r="K394" s="153"/>
      <c r="L394" s="153"/>
    </row>
    <row r="395" spans="2:12" x14ac:dyDescent="0.2">
      <c r="B395" s="153"/>
      <c r="C395" s="153"/>
      <c r="D395" s="153"/>
      <c r="E395" s="153"/>
      <c r="F395" s="153"/>
      <c r="G395" s="153"/>
      <c r="H395" s="153"/>
      <c r="I395" s="153"/>
      <c r="J395" s="153"/>
      <c r="K395" s="153"/>
      <c r="L395" s="153"/>
    </row>
    <row r="396" spans="2:12" x14ac:dyDescent="0.2">
      <c r="B396" s="153"/>
      <c r="C396" s="153"/>
      <c r="D396" s="153"/>
      <c r="E396" s="153"/>
      <c r="F396" s="153"/>
      <c r="G396" s="153"/>
      <c r="H396" s="153"/>
      <c r="I396" s="153"/>
      <c r="J396" s="153"/>
      <c r="K396" s="153"/>
      <c r="L396" s="153"/>
    </row>
    <row r="397" spans="2:12" x14ac:dyDescent="0.2">
      <c r="B397" s="153"/>
      <c r="C397" s="153"/>
      <c r="D397" s="153"/>
      <c r="E397" s="153"/>
      <c r="F397" s="153"/>
      <c r="G397" s="153"/>
      <c r="H397" s="153"/>
      <c r="I397" s="153"/>
      <c r="J397" s="153"/>
      <c r="K397" s="153"/>
      <c r="L397" s="153"/>
    </row>
    <row r="398" spans="2:12" x14ac:dyDescent="0.2">
      <c r="B398" s="153"/>
      <c r="C398" s="153"/>
      <c r="D398" s="153"/>
      <c r="E398" s="153"/>
      <c r="F398" s="153"/>
      <c r="G398" s="153"/>
      <c r="H398" s="153"/>
      <c r="I398" s="153"/>
      <c r="J398" s="153"/>
      <c r="K398" s="153"/>
      <c r="L398" s="153"/>
    </row>
    <row r="399" spans="2:12" x14ac:dyDescent="0.2">
      <c r="B399" s="153"/>
      <c r="C399" s="153"/>
      <c r="D399" s="153"/>
      <c r="E399" s="153"/>
      <c r="F399" s="153"/>
      <c r="G399" s="153"/>
      <c r="H399" s="153"/>
      <c r="I399" s="153"/>
      <c r="J399" s="153"/>
      <c r="K399" s="153"/>
      <c r="L399" s="153"/>
    </row>
    <row r="400" spans="2:12" x14ac:dyDescent="0.2">
      <c r="B400" s="153"/>
      <c r="C400" s="153"/>
      <c r="D400" s="153"/>
      <c r="E400" s="153"/>
      <c r="F400" s="153"/>
      <c r="G400" s="153"/>
      <c r="H400" s="153"/>
      <c r="I400" s="153"/>
      <c r="J400" s="153"/>
      <c r="K400" s="153"/>
      <c r="L400" s="153"/>
    </row>
    <row r="401" spans="2:12" x14ac:dyDescent="0.2">
      <c r="B401" s="153"/>
      <c r="C401" s="153"/>
      <c r="D401" s="153"/>
      <c r="E401" s="153"/>
      <c r="F401" s="153"/>
      <c r="G401" s="153"/>
      <c r="H401" s="153"/>
      <c r="I401" s="153"/>
      <c r="J401" s="153"/>
      <c r="K401" s="153"/>
      <c r="L401" s="153"/>
    </row>
    <row r="402" spans="2:12" x14ac:dyDescent="0.2">
      <c r="B402" s="153"/>
      <c r="C402" s="153"/>
      <c r="D402" s="153"/>
      <c r="E402" s="153"/>
      <c r="F402" s="153"/>
      <c r="G402" s="153"/>
      <c r="H402" s="153"/>
      <c r="I402" s="153"/>
      <c r="J402" s="153"/>
      <c r="K402" s="153"/>
      <c r="L402" s="153"/>
    </row>
    <row r="403" spans="2:12" x14ac:dyDescent="0.2">
      <c r="B403" s="153"/>
      <c r="C403" s="153"/>
      <c r="D403" s="153"/>
      <c r="E403" s="153"/>
      <c r="F403" s="153"/>
      <c r="G403" s="153"/>
      <c r="H403" s="153"/>
      <c r="I403" s="153"/>
      <c r="J403" s="153"/>
      <c r="K403" s="153"/>
      <c r="L403" s="153"/>
    </row>
    <row r="404" spans="2:12" x14ac:dyDescent="0.2">
      <c r="B404" s="153"/>
      <c r="C404" s="153"/>
      <c r="D404" s="153"/>
      <c r="E404" s="153"/>
      <c r="F404" s="153"/>
      <c r="G404" s="153"/>
      <c r="H404" s="153"/>
      <c r="I404" s="153"/>
      <c r="J404" s="153"/>
      <c r="K404" s="153"/>
      <c r="L404" s="153"/>
    </row>
    <row r="405" spans="2:12" x14ac:dyDescent="0.2">
      <c r="B405" s="153"/>
      <c r="C405" s="153"/>
      <c r="D405" s="153"/>
      <c r="E405" s="153"/>
      <c r="F405" s="153"/>
      <c r="G405" s="153"/>
      <c r="H405" s="153"/>
      <c r="I405" s="153"/>
      <c r="J405" s="153"/>
      <c r="K405" s="153"/>
      <c r="L405" s="153"/>
    </row>
    <row r="406" spans="2:12" x14ac:dyDescent="0.2">
      <c r="B406" s="153"/>
      <c r="C406" s="153"/>
      <c r="D406" s="153"/>
      <c r="E406" s="153"/>
      <c r="F406" s="153"/>
      <c r="G406" s="153"/>
      <c r="H406" s="153"/>
      <c r="I406" s="153"/>
      <c r="J406" s="153"/>
      <c r="K406" s="153"/>
      <c r="L406" s="153"/>
    </row>
    <row r="407" spans="2:12" x14ac:dyDescent="0.2">
      <c r="B407" s="153"/>
      <c r="C407" s="153"/>
      <c r="D407" s="153"/>
      <c r="E407" s="153"/>
      <c r="F407" s="153"/>
      <c r="G407" s="153"/>
      <c r="H407" s="153"/>
      <c r="I407" s="153"/>
      <c r="J407" s="153"/>
      <c r="K407" s="153"/>
      <c r="L407" s="153"/>
    </row>
    <row r="408" spans="2:12" x14ac:dyDescent="0.2">
      <c r="B408" s="153"/>
      <c r="C408" s="153"/>
      <c r="D408" s="153"/>
      <c r="E408" s="153"/>
      <c r="F408" s="153"/>
      <c r="G408" s="153"/>
      <c r="H408" s="153"/>
      <c r="I408" s="153"/>
      <c r="J408" s="153"/>
      <c r="K408" s="153"/>
      <c r="L408" s="153"/>
    </row>
    <row r="409" spans="2:12" x14ac:dyDescent="0.2">
      <c r="B409" s="153"/>
      <c r="C409" s="153"/>
      <c r="D409" s="153"/>
      <c r="E409" s="153"/>
      <c r="F409" s="153"/>
      <c r="G409" s="153"/>
      <c r="H409" s="153"/>
      <c r="I409" s="153"/>
      <c r="J409" s="153"/>
      <c r="K409" s="153"/>
      <c r="L409" s="153"/>
    </row>
    <row r="410" spans="2:12" x14ac:dyDescent="0.2">
      <c r="B410" s="153"/>
      <c r="C410" s="153"/>
      <c r="D410" s="153"/>
      <c r="E410" s="153"/>
      <c r="F410" s="153"/>
      <c r="G410" s="153"/>
      <c r="H410" s="153"/>
      <c r="I410" s="153"/>
      <c r="J410" s="153"/>
      <c r="K410" s="153"/>
      <c r="L410" s="153"/>
    </row>
    <row r="411" spans="2:12" x14ac:dyDescent="0.2">
      <c r="B411" s="153"/>
      <c r="C411" s="153"/>
      <c r="D411" s="153"/>
      <c r="E411" s="153"/>
      <c r="F411" s="153"/>
      <c r="G411" s="153"/>
      <c r="H411" s="153"/>
      <c r="I411" s="153"/>
      <c r="J411" s="153"/>
      <c r="K411" s="153"/>
      <c r="L411" s="153"/>
    </row>
    <row r="412" spans="2:12" x14ac:dyDescent="0.2">
      <c r="B412" s="153"/>
      <c r="C412" s="153"/>
      <c r="D412" s="153"/>
      <c r="E412" s="153"/>
      <c r="F412" s="153"/>
      <c r="G412" s="153"/>
      <c r="H412" s="153"/>
      <c r="I412" s="153"/>
      <c r="J412" s="153"/>
      <c r="K412" s="153"/>
      <c r="L412" s="153"/>
    </row>
    <row r="413" spans="2:12" x14ac:dyDescent="0.2">
      <c r="B413" s="153"/>
      <c r="C413" s="153"/>
      <c r="D413" s="153"/>
      <c r="E413" s="153"/>
      <c r="F413" s="153"/>
      <c r="G413" s="153"/>
      <c r="H413" s="153"/>
      <c r="I413" s="153"/>
      <c r="J413" s="153"/>
      <c r="K413" s="153"/>
      <c r="L413" s="153"/>
    </row>
    <row r="414" spans="2:12" x14ac:dyDescent="0.2">
      <c r="B414" s="153"/>
      <c r="C414" s="153"/>
      <c r="D414" s="153"/>
      <c r="E414" s="153"/>
      <c r="F414" s="153"/>
      <c r="G414" s="153"/>
      <c r="H414" s="153"/>
      <c r="I414" s="153"/>
      <c r="J414" s="153"/>
      <c r="K414" s="153"/>
      <c r="L414" s="153"/>
    </row>
    <row r="415" spans="2:12" x14ac:dyDescent="0.2">
      <c r="B415" s="153"/>
      <c r="C415" s="153"/>
      <c r="D415" s="153"/>
      <c r="E415" s="153"/>
      <c r="F415" s="153"/>
      <c r="G415" s="153"/>
      <c r="H415" s="153"/>
      <c r="I415" s="153"/>
      <c r="J415" s="153"/>
      <c r="K415" s="153"/>
      <c r="L415" s="153"/>
    </row>
    <row r="416" spans="2:12" x14ac:dyDescent="0.2">
      <c r="B416" s="153"/>
      <c r="C416" s="153"/>
      <c r="D416" s="153"/>
      <c r="E416" s="153"/>
      <c r="F416" s="153"/>
      <c r="G416" s="153"/>
      <c r="H416" s="153"/>
      <c r="I416" s="153"/>
      <c r="J416" s="153"/>
      <c r="K416" s="153"/>
      <c r="L416" s="153"/>
    </row>
    <row r="417" spans="2:12" x14ac:dyDescent="0.2">
      <c r="B417" s="153"/>
      <c r="C417" s="153"/>
      <c r="D417" s="153"/>
      <c r="E417" s="153"/>
      <c r="F417" s="153"/>
      <c r="G417" s="153"/>
      <c r="H417" s="153"/>
      <c r="I417" s="153"/>
      <c r="J417" s="153"/>
      <c r="K417" s="153"/>
      <c r="L417" s="153"/>
    </row>
    <row r="418" spans="2:12" x14ac:dyDescent="0.2">
      <c r="B418" s="153"/>
      <c r="C418" s="153"/>
      <c r="D418" s="153"/>
      <c r="E418" s="153"/>
      <c r="F418" s="153"/>
      <c r="G418" s="153"/>
      <c r="H418" s="153"/>
      <c r="I418" s="153"/>
      <c r="J418" s="153"/>
      <c r="K418" s="153"/>
      <c r="L418" s="153"/>
    </row>
    <row r="419" spans="2:12" x14ac:dyDescent="0.2">
      <c r="B419" s="153"/>
      <c r="C419" s="153"/>
      <c r="D419" s="153"/>
      <c r="E419" s="153"/>
      <c r="F419" s="153"/>
      <c r="G419" s="153"/>
      <c r="H419" s="153"/>
      <c r="I419" s="153"/>
      <c r="J419" s="153"/>
      <c r="K419" s="153"/>
      <c r="L419" s="153"/>
    </row>
    <row r="420" spans="2:12" x14ac:dyDescent="0.2">
      <c r="B420" s="153"/>
      <c r="C420" s="153"/>
      <c r="D420" s="153"/>
      <c r="E420" s="153"/>
      <c r="F420" s="153"/>
      <c r="G420" s="153"/>
      <c r="H420" s="153"/>
      <c r="I420" s="153"/>
      <c r="J420" s="153"/>
      <c r="K420" s="153"/>
      <c r="L420" s="153"/>
    </row>
    <row r="421" spans="2:12" x14ac:dyDescent="0.2">
      <c r="B421" s="153"/>
      <c r="C421" s="153"/>
      <c r="D421" s="153"/>
      <c r="E421" s="153"/>
      <c r="F421" s="153"/>
      <c r="G421" s="153"/>
      <c r="H421" s="153"/>
      <c r="I421" s="153"/>
      <c r="J421" s="153"/>
      <c r="K421" s="153"/>
      <c r="L421" s="153"/>
    </row>
    <row r="422" spans="2:12" x14ac:dyDescent="0.2">
      <c r="B422" s="153"/>
      <c r="C422" s="153"/>
      <c r="D422" s="153"/>
      <c r="E422" s="153"/>
      <c r="F422" s="153"/>
      <c r="G422" s="153"/>
      <c r="H422" s="153"/>
      <c r="I422" s="153"/>
      <c r="J422" s="153"/>
      <c r="K422" s="153"/>
      <c r="L422" s="153"/>
    </row>
    <row r="423" spans="2:12" x14ac:dyDescent="0.2">
      <c r="B423" s="153"/>
      <c r="C423" s="153"/>
      <c r="D423" s="153"/>
      <c r="E423" s="153"/>
      <c r="F423" s="153"/>
      <c r="G423" s="153"/>
      <c r="H423" s="153"/>
      <c r="I423" s="153"/>
      <c r="J423" s="153"/>
      <c r="K423" s="153"/>
      <c r="L423" s="153"/>
    </row>
    <row r="424" spans="2:12" x14ac:dyDescent="0.2">
      <c r="B424" s="153"/>
      <c r="C424" s="153"/>
      <c r="D424" s="153"/>
      <c r="E424" s="153"/>
      <c r="F424" s="153"/>
      <c r="G424" s="153"/>
      <c r="H424" s="153"/>
      <c r="I424" s="153"/>
      <c r="J424" s="153"/>
      <c r="K424" s="153"/>
      <c r="L424" s="153"/>
    </row>
    <row r="425" spans="2:12" x14ac:dyDescent="0.2">
      <c r="B425" s="153"/>
      <c r="C425" s="153"/>
      <c r="D425" s="153"/>
      <c r="E425" s="153"/>
      <c r="F425" s="153"/>
      <c r="G425" s="153"/>
      <c r="H425" s="153"/>
      <c r="I425" s="153"/>
      <c r="J425" s="153"/>
      <c r="K425" s="153"/>
      <c r="L425" s="153"/>
    </row>
    <row r="426" spans="2:12" x14ac:dyDescent="0.2">
      <c r="B426" s="153"/>
      <c r="C426" s="153"/>
      <c r="D426" s="153"/>
      <c r="E426" s="153"/>
      <c r="F426" s="153"/>
      <c r="G426" s="153"/>
      <c r="H426" s="153"/>
      <c r="I426" s="153"/>
      <c r="J426" s="153"/>
      <c r="K426" s="153"/>
      <c r="L426" s="153"/>
    </row>
    <row r="427" spans="2:12" x14ac:dyDescent="0.2">
      <c r="B427" s="153"/>
      <c r="C427" s="153"/>
      <c r="D427" s="153"/>
      <c r="E427" s="153"/>
      <c r="F427" s="153"/>
      <c r="G427" s="153"/>
      <c r="H427" s="153"/>
      <c r="I427" s="153"/>
      <c r="J427" s="153"/>
      <c r="K427" s="153"/>
      <c r="L427" s="153"/>
    </row>
    <row r="428" spans="2:12" x14ac:dyDescent="0.2">
      <c r="B428" s="153"/>
      <c r="C428" s="153"/>
      <c r="D428" s="153"/>
      <c r="E428" s="153"/>
      <c r="F428" s="153"/>
      <c r="G428" s="153"/>
      <c r="H428" s="153"/>
      <c r="I428" s="153"/>
      <c r="J428" s="153"/>
      <c r="K428" s="153"/>
      <c r="L428" s="153"/>
    </row>
    <row r="429" spans="2:12" x14ac:dyDescent="0.2">
      <c r="B429" s="153"/>
      <c r="C429" s="153"/>
      <c r="D429" s="153"/>
      <c r="E429" s="153"/>
      <c r="F429" s="153"/>
      <c r="G429" s="153"/>
      <c r="H429" s="153"/>
      <c r="I429" s="153"/>
      <c r="J429" s="153"/>
      <c r="K429" s="153"/>
      <c r="L429" s="153"/>
    </row>
    <row r="430" spans="2:12" x14ac:dyDescent="0.2">
      <c r="B430" s="153"/>
      <c r="C430" s="153"/>
      <c r="D430" s="153"/>
      <c r="E430" s="153"/>
      <c r="F430" s="153"/>
      <c r="G430" s="153"/>
      <c r="H430" s="153"/>
      <c r="I430" s="153"/>
      <c r="J430" s="153"/>
      <c r="K430" s="153"/>
      <c r="L430" s="153"/>
    </row>
    <row r="431" spans="2:12" x14ac:dyDescent="0.2">
      <c r="B431" s="153"/>
      <c r="C431" s="153"/>
      <c r="D431" s="153"/>
      <c r="E431" s="153"/>
      <c r="F431" s="153"/>
      <c r="G431" s="153"/>
      <c r="H431" s="153"/>
      <c r="I431" s="153"/>
      <c r="J431" s="153"/>
      <c r="K431" s="153"/>
      <c r="L431" s="153"/>
    </row>
    <row r="432" spans="2:12" x14ac:dyDescent="0.2">
      <c r="B432" s="153"/>
      <c r="C432" s="153"/>
      <c r="D432" s="153"/>
      <c r="E432" s="153"/>
      <c r="F432" s="153"/>
      <c r="G432" s="153"/>
      <c r="H432" s="153"/>
      <c r="I432" s="153"/>
      <c r="J432" s="153"/>
      <c r="K432" s="153"/>
      <c r="L432" s="153"/>
    </row>
    <row r="433" spans="2:12" x14ac:dyDescent="0.2">
      <c r="B433" s="153"/>
      <c r="C433" s="153"/>
      <c r="D433" s="153"/>
      <c r="E433" s="153"/>
      <c r="F433" s="153"/>
      <c r="G433" s="153"/>
      <c r="H433" s="153"/>
      <c r="I433" s="153"/>
      <c r="J433" s="153"/>
      <c r="K433" s="153"/>
      <c r="L433" s="153"/>
    </row>
    <row r="434" spans="2:12" x14ac:dyDescent="0.2">
      <c r="B434" s="153"/>
      <c r="C434" s="153"/>
      <c r="D434" s="153"/>
      <c r="E434" s="153"/>
      <c r="F434" s="153"/>
      <c r="G434" s="153"/>
      <c r="H434" s="153"/>
      <c r="I434" s="153"/>
      <c r="J434" s="153"/>
      <c r="K434" s="153"/>
      <c r="L434" s="153"/>
    </row>
    <row r="435" spans="2:12" x14ac:dyDescent="0.2">
      <c r="B435" s="153"/>
      <c r="C435" s="153"/>
      <c r="D435" s="153"/>
      <c r="E435" s="153"/>
      <c r="F435" s="153"/>
      <c r="G435" s="153"/>
      <c r="H435" s="153"/>
      <c r="I435" s="153"/>
      <c r="J435" s="153"/>
      <c r="K435" s="153"/>
      <c r="L435" s="153"/>
    </row>
    <row r="436" spans="2:12" x14ac:dyDescent="0.2">
      <c r="B436" s="153"/>
      <c r="C436" s="153"/>
      <c r="D436" s="153"/>
      <c r="E436" s="153"/>
      <c r="F436" s="153"/>
      <c r="G436" s="153"/>
      <c r="H436" s="153"/>
      <c r="I436" s="153"/>
      <c r="J436" s="153"/>
      <c r="K436" s="153"/>
      <c r="L436" s="153"/>
    </row>
    <row r="437" spans="2:12" x14ac:dyDescent="0.2">
      <c r="B437" s="153"/>
      <c r="C437" s="153"/>
      <c r="D437" s="153"/>
      <c r="E437" s="153"/>
      <c r="F437" s="153"/>
      <c r="G437" s="153"/>
      <c r="H437" s="153"/>
      <c r="I437" s="153"/>
      <c r="J437" s="153"/>
      <c r="K437" s="153"/>
      <c r="L437" s="153"/>
    </row>
    <row r="438" spans="2:12" x14ac:dyDescent="0.2">
      <c r="B438" s="153"/>
      <c r="C438" s="153"/>
      <c r="D438" s="153"/>
      <c r="E438" s="153"/>
      <c r="F438" s="153"/>
      <c r="G438" s="153"/>
      <c r="H438" s="153"/>
      <c r="I438" s="153"/>
      <c r="J438" s="153"/>
      <c r="K438" s="153"/>
      <c r="L438" s="153"/>
    </row>
    <row r="439" spans="2:12" x14ac:dyDescent="0.2">
      <c r="B439" s="153"/>
      <c r="C439" s="153"/>
      <c r="D439" s="153"/>
      <c r="E439" s="153"/>
      <c r="F439" s="153"/>
      <c r="G439" s="153"/>
      <c r="H439" s="153"/>
      <c r="I439" s="153"/>
      <c r="J439" s="153"/>
      <c r="K439" s="153"/>
      <c r="L439" s="153"/>
    </row>
    <row r="440" spans="2:12" x14ac:dyDescent="0.2">
      <c r="B440" s="153"/>
      <c r="C440" s="153"/>
      <c r="D440" s="153"/>
      <c r="E440" s="153"/>
      <c r="F440" s="153"/>
      <c r="G440" s="153"/>
      <c r="H440" s="153"/>
      <c r="I440" s="153"/>
      <c r="J440" s="153"/>
      <c r="K440" s="153"/>
      <c r="L440" s="153"/>
    </row>
    <row r="441" spans="2:12" x14ac:dyDescent="0.2">
      <c r="B441" s="153"/>
      <c r="C441" s="153"/>
      <c r="D441" s="153"/>
      <c r="E441" s="153"/>
      <c r="F441" s="153"/>
      <c r="G441" s="153"/>
      <c r="H441" s="153"/>
      <c r="I441" s="153"/>
      <c r="J441" s="153"/>
      <c r="K441" s="153"/>
      <c r="L441" s="153"/>
    </row>
    <row r="442" spans="2:12" x14ac:dyDescent="0.2">
      <c r="B442" s="153"/>
      <c r="C442" s="153"/>
      <c r="D442" s="153"/>
      <c r="E442" s="153"/>
      <c r="F442" s="153"/>
      <c r="G442" s="153"/>
      <c r="H442" s="153"/>
      <c r="I442" s="153"/>
      <c r="J442" s="153"/>
      <c r="K442" s="153"/>
      <c r="L442" s="153"/>
    </row>
    <row r="443" spans="2:12" x14ac:dyDescent="0.2">
      <c r="B443" s="153"/>
      <c r="C443" s="153"/>
      <c r="D443" s="153"/>
      <c r="E443" s="153"/>
      <c r="F443" s="153"/>
      <c r="G443" s="153"/>
      <c r="H443" s="153"/>
      <c r="I443" s="153"/>
      <c r="J443" s="153"/>
      <c r="K443" s="153"/>
      <c r="L443" s="153"/>
    </row>
    <row r="444" spans="2:12" x14ac:dyDescent="0.2">
      <c r="B444" s="153"/>
      <c r="C444" s="153"/>
      <c r="D444" s="153"/>
      <c r="E444" s="153"/>
      <c r="F444" s="153"/>
      <c r="G444" s="153"/>
      <c r="H444" s="153"/>
      <c r="I444" s="153"/>
      <c r="J444" s="153"/>
      <c r="K444" s="153"/>
      <c r="L444" s="153"/>
    </row>
    <row r="445" spans="2:12" x14ac:dyDescent="0.2">
      <c r="B445" s="153"/>
      <c r="C445" s="153"/>
      <c r="D445" s="153"/>
      <c r="E445" s="153"/>
      <c r="F445" s="153"/>
      <c r="G445" s="153"/>
      <c r="H445" s="153"/>
      <c r="I445" s="153"/>
      <c r="J445" s="153"/>
      <c r="K445" s="153"/>
      <c r="L445" s="153"/>
    </row>
    <row r="446" spans="2:12" x14ac:dyDescent="0.2">
      <c r="B446" s="153"/>
      <c r="C446" s="153"/>
      <c r="D446" s="153"/>
      <c r="E446" s="153"/>
      <c r="F446" s="153"/>
      <c r="G446" s="153"/>
      <c r="H446" s="153"/>
      <c r="I446" s="153"/>
      <c r="J446" s="153"/>
      <c r="K446" s="153"/>
      <c r="L446" s="153"/>
    </row>
    <row r="447" spans="2:12" x14ac:dyDescent="0.2">
      <c r="B447" s="153"/>
      <c r="C447" s="153"/>
      <c r="D447" s="153"/>
      <c r="E447" s="153"/>
      <c r="F447" s="153"/>
      <c r="G447" s="153"/>
      <c r="H447" s="153"/>
      <c r="I447" s="153"/>
      <c r="J447" s="153"/>
      <c r="K447" s="153"/>
      <c r="L447" s="153"/>
    </row>
    <row r="448" spans="2:12" x14ac:dyDescent="0.2">
      <c r="B448" s="153"/>
      <c r="C448" s="153"/>
      <c r="D448" s="153"/>
      <c r="E448" s="153"/>
      <c r="F448" s="153"/>
      <c r="G448" s="153"/>
      <c r="H448" s="153"/>
      <c r="I448" s="153"/>
      <c r="J448" s="153"/>
      <c r="K448" s="153"/>
      <c r="L448" s="153"/>
    </row>
    <row r="449" spans="2:12" x14ac:dyDescent="0.2">
      <c r="B449" s="153"/>
      <c r="C449" s="153"/>
      <c r="D449" s="153"/>
      <c r="E449" s="153"/>
      <c r="F449" s="153"/>
      <c r="G449" s="153"/>
      <c r="H449" s="153"/>
      <c r="I449" s="153"/>
      <c r="J449" s="153"/>
      <c r="K449" s="153"/>
      <c r="L449" s="153"/>
    </row>
    <row r="450" spans="2:12" x14ac:dyDescent="0.2">
      <c r="B450" s="153"/>
      <c r="C450" s="153"/>
      <c r="D450" s="153"/>
      <c r="E450" s="153"/>
      <c r="F450" s="153"/>
      <c r="G450" s="153"/>
      <c r="H450" s="153"/>
      <c r="I450" s="153"/>
      <c r="J450" s="153"/>
      <c r="K450" s="153"/>
      <c r="L450" s="153"/>
    </row>
    <row r="451" spans="2:12" x14ac:dyDescent="0.2">
      <c r="B451" s="153"/>
      <c r="C451" s="153"/>
      <c r="D451" s="153"/>
      <c r="E451" s="153"/>
      <c r="F451" s="153"/>
      <c r="G451" s="153"/>
      <c r="H451" s="153"/>
      <c r="I451" s="153"/>
      <c r="J451" s="153"/>
      <c r="K451" s="153"/>
      <c r="L451" s="153"/>
    </row>
    <row r="452" spans="2:12" x14ac:dyDescent="0.2">
      <c r="B452" s="153"/>
      <c r="C452" s="153"/>
      <c r="D452" s="153"/>
      <c r="E452" s="153"/>
      <c r="F452" s="153"/>
      <c r="G452" s="153"/>
      <c r="H452" s="153"/>
      <c r="I452" s="153"/>
      <c r="J452" s="153"/>
      <c r="K452" s="153"/>
      <c r="L452" s="153"/>
    </row>
    <row r="453" spans="2:12" x14ac:dyDescent="0.2">
      <c r="B453" s="153"/>
      <c r="C453" s="153"/>
      <c r="D453" s="153"/>
      <c r="E453" s="153"/>
      <c r="F453" s="153"/>
      <c r="G453" s="153"/>
      <c r="H453" s="153"/>
      <c r="I453" s="153"/>
      <c r="J453" s="153"/>
      <c r="K453" s="153"/>
      <c r="L453" s="153"/>
    </row>
    <row r="454" spans="2:12" x14ac:dyDescent="0.2">
      <c r="B454" s="153"/>
      <c r="C454" s="153"/>
      <c r="D454" s="153"/>
      <c r="E454" s="153"/>
      <c r="F454" s="153"/>
      <c r="G454" s="153"/>
      <c r="H454" s="153"/>
      <c r="I454" s="153"/>
      <c r="J454" s="153"/>
      <c r="K454" s="153"/>
      <c r="L454" s="153"/>
    </row>
    <row r="455" spans="2:12" x14ac:dyDescent="0.2">
      <c r="B455" s="153"/>
      <c r="C455" s="153"/>
      <c r="D455" s="153"/>
      <c r="E455" s="153"/>
      <c r="F455" s="153"/>
      <c r="G455" s="153"/>
      <c r="H455" s="153"/>
      <c r="I455" s="153"/>
      <c r="J455" s="153"/>
      <c r="K455" s="153"/>
      <c r="L455" s="153"/>
    </row>
    <row r="456" spans="2:12" x14ac:dyDescent="0.2">
      <c r="B456" s="153"/>
      <c r="C456" s="153"/>
      <c r="D456" s="153"/>
      <c r="E456" s="153"/>
      <c r="F456" s="153"/>
      <c r="G456" s="153"/>
      <c r="H456" s="153"/>
      <c r="I456" s="153"/>
      <c r="J456" s="153"/>
      <c r="K456" s="153"/>
      <c r="L456" s="153"/>
    </row>
    <row r="457" spans="2:12" x14ac:dyDescent="0.2">
      <c r="B457" s="153"/>
      <c r="C457" s="153"/>
      <c r="D457" s="153"/>
      <c r="E457" s="153"/>
      <c r="F457" s="153"/>
      <c r="G457" s="153"/>
      <c r="H457" s="153"/>
      <c r="I457" s="153"/>
      <c r="J457" s="153"/>
      <c r="K457" s="153"/>
      <c r="L457" s="153"/>
    </row>
    <row r="458" spans="2:12" x14ac:dyDescent="0.2">
      <c r="B458" s="153"/>
      <c r="C458" s="153"/>
      <c r="D458" s="153"/>
      <c r="E458" s="153"/>
      <c r="F458" s="153"/>
      <c r="G458" s="153"/>
      <c r="H458" s="153"/>
      <c r="I458" s="153"/>
      <c r="J458" s="153"/>
      <c r="K458" s="153"/>
      <c r="L458" s="153"/>
    </row>
    <row r="459" spans="2:12" x14ac:dyDescent="0.2">
      <c r="B459" s="153"/>
      <c r="C459" s="153"/>
      <c r="D459" s="153"/>
      <c r="E459" s="153"/>
      <c r="F459" s="153"/>
      <c r="G459" s="153"/>
      <c r="H459" s="153"/>
      <c r="I459" s="153"/>
      <c r="J459" s="153"/>
      <c r="K459" s="153"/>
      <c r="L459" s="153"/>
    </row>
    <row r="460" spans="2:12" x14ac:dyDescent="0.2">
      <c r="B460" s="153"/>
      <c r="C460" s="153"/>
      <c r="D460" s="153"/>
      <c r="E460" s="153"/>
      <c r="F460" s="153"/>
      <c r="G460" s="153"/>
      <c r="H460" s="153"/>
      <c r="I460" s="153"/>
      <c r="J460" s="153"/>
      <c r="K460" s="153"/>
      <c r="L460" s="153"/>
    </row>
    <row r="461" spans="2:12" x14ac:dyDescent="0.2">
      <c r="B461" s="153"/>
      <c r="C461" s="153"/>
      <c r="D461" s="153"/>
      <c r="E461" s="153"/>
      <c r="F461" s="153"/>
      <c r="G461" s="153"/>
      <c r="H461" s="153"/>
      <c r="I461" s="153"/>
      <c r="J461" s="153"/>
      <c r="K461" s="153"/>
      <c r="L461" s="153"/>
    </row>
    <row r="462" spans="2:12" x14ac:dyDescent="0.2">
      <c r="B462" s="153"/>
      <c r="C462" s="153"/>
      <c r="D462" s="153"/>
      <c r="E462" s="153"/>
      <c r="F462" s="153"/>
      <c r="G462" s="153"/>
      <c r="H462" s="153"/>
      <c r="I462" s="153"/>
      <c r="J462" s="153"/>
      <c r="K462" s="153"/>
      <c r="L462" s="153"/>
    </row>
    <row r="463" spans="2:12" x14ac:dyDescent="0.2">
      <c r="B463" s="153"/>
      <c r="C463" s="153"/>
      <c r="D463" s="153"/>
      <c r="E463" s="153"/>
      <c r="F463" s="153"/>
      <c r="G463" s="153"/>
      <c r="H463" s="153"/>
      <c r="I463" s="153"/>
      <c r="J463" s="153"/>
      <c r="K463" s="153"/>
      <c r="L463" s="153"/>
    </row>
    <row r="464" spans="2:12" x14ac:dyDescent="0.2">
      <c r="B464" s="153"/>
      <c r="C464" s="153"/>
      <c r="D464" s="153"/>
      <c r="E464" s="153"/>
      <c r="F464" s="153"/>
      <c r="G464" s="153"/>
      <c r="H464" s="153"/>
      <c r="I464" s="153"/>
      <c r="J464" s="153"/>
      <c r="K464" s="153"/>
      <c r="L464" s="153"/>
    </row>
    <row r="465" spans="2:12" x14ac:dyDescent="0.2">
      <c r="B465" s="153"/>
      <c r="C465" s="153"/>
      <c r="D465" s="153"/>
      <c r="E465" s="153"/>
      <c r="F465" s="153"/>
      <c r="G465" s="153"/>
      <c r="H465" s="153"/>
      <c r="I465" s="153"/>
      <c r="J465" s="153"/>
      <c r="K465" s="153"/>
      <c r="L465" s="153"/>
    </row>
    <row r="466" spans="2:12" x14ac:dyDescent="0.2">
      <c r="B466" s="153"/>
      <c r="C466" s="153"/>
      <c r="D466" s="153"/>
      <c r="E466" s="153"/>
      <c r="F466" s="153"/>
      <c r="G466" s="153"/>
      <c r="H466" s="153"/>
      <c r="I466" s="153"/>
      <c r="J466" s="153"/>
      <c r="K466" s="153"/>
      <c r="L466" s="153"/>
    </row>
    <row r="467" spans="2:12" x14ac:dyDescent="0.2">
      <c r="B467" s="153"/>
      <c r="C467" s="153"/>
      <c r="D467" s="153"/>
      <c r="E467" s="153"/>
      <c r="F467" s="153"/>
      <c r="G467" s="153"/>
      <c r="H467" s="153"/>
      <c r="I467" s="153"/>
      <c r="J467" s="153"/>
      <c r="K467" s="153"/>
      <c r="L467" s="153"/>
    </row>
    <row r="468" spans="2:12" x14ac:dyDescent="0.2">
      <c r="B468" s="153"/>
      <c r="C468" s="153"/>
      <c r="D468" s="153"/>
      <c r="E468" s="153"/>
      <c r="F468" s="153"/>
      <c r="G468" s="153"/>
      <c r="H468" s="153"/>
      <c r="I468" s="153"/>
      <c r="J468" s="153"/>
      <c r="K468" s="153"/>
      <c r="L468" s="153"/>
    </row>
    <row r="469" spans="2:12" x14ac:dyDescent="0.2">
      <c r="B469" s="153"/>
      <c r="C469" s="153"/>
      <c r="D469" s="153"/>
      <c r="E469" s="153"/>
      <c r="F469" s="153"/>
      <c r="G469" s="153"/>
      <c r="H469" s="153"/>
      <c r="I469" s="153"/>
      <c r="J469" s="153"/>
      <c r="K469" s="153"/>
      <c r="L469" s="153"/>
    </row>
    <row r="470" spans="2:12" x14ac:dyDescent="0.2">
      <c r="B470" s="153"/>
      <c r="C470" s="153"/>
      <c r="D470" s="153"/>
      <c r="E470" s="153"/>
      <c r="F470" s="153"/>
      <c r="G470" s="153"/>
      <c r="H470" s="153"/>
      <c r="I470" s="153"/>
      <c r="J470" s="153"/>
      <c r="K470" s="153"/>
      <c r="L470" s="153"/>
    </row>
    <row r="471" spans="2:12" x14ac:dyDescent="0.2">
      <c r="B471" s="153"/>
      <c r="C471" s="153"/>
      <c r="D471" s="153"/>
      <c r="E471" s="153"/>
      <c r="F471" s="153"/>
      <c r="G471" s="153"/>
      <c r="H471" s="153"/>
      <c r="I471" s="153"/>
      <c r="J471" s="153"/>
      <c r="K471" s="153"/>
      <c r="L471" s="153"/>
    </row>
    <row r="472" spans="2:12" x14ac:dyDescent="0.2">
      <c r="B472" s="153"/>
      <c r="C472" s="153"/>
      <c r="D472" s="153"/>
      <c r="E472" s="153"/>
      <c r="F472" s="153"/>
      <c r="G472" s="153"/>
      <c r="H472" s="153"/>
      <c r="I472" s="153"/>
      <c r="J472" s="153"/>
      <c r="K472" s="153"/>
      <c r="L472" s="153"/>
    </row>
    <row r="473" spans="2:12" x14ac:dyDescent="0.2">
      <c r="B473" s="153"/>
      <c r="C473" s="153"/>
      <c r="D473" s="153"/>
      <c r="E473" s="153"/>
      <c r="F473" s="153"/>
      <c r="G473" s="153"/>
      <c r="H473" s="153"/>
      <c r="I473" s="153"/>
      <c r="J473" s="153"/>
      <c r="K473" s="153"/>
      <c r="L473" s="153"/>
    </row>
    <row r="474" spans="2:12" x14ac:dyDescent="0.2">
      <c r="B474" s="153"/>
      <c r="C474" s="153"/>
      <c r="D474" s="153"/>
      <c r="E474" s="153"/>
      <c r="F474" s="153"/>
      <c r="G474" s="153"/>
      <c r="H474" s="153"/>
      <c r="I474" s="153"/>
      <c r="J474" s="153"/>
      <c r="K474" s="153"/>
      <c r="L474" s="153"/>
    </row>
    <row r="475" spans="2:12" x14ac:dyDescent="0.2">
      <c r="B475" s="153"/>
      <c r="C475" s="153"/>
      <c r="D475" s="153"/>
      <c r="E475" s="153"/>
      <c r="F475" s="153"/>
      <c r="G475" s="153"/>
      <c r="H475" s="153"/>
      <c r="I475" s="153"/>
      <c r="J475" s="153"/>
      <c r="K475" s="153"/>
      <c r="L475" s="153"/>
    </row>
    <row r="476" spans="2:12" x14ac:dyDescent="0.2">
      <c r="B476" s="153"/>
      <c r="C476" s="153"/>
      <c r="D476" s="153"/>
      <c r="E476" s="153"/>
      <c r="F476" s="153"/>
      <c r="G476" s="153"/>
      <c r="H476" s="153"/>
      <c r="I476" s="153"/>
      <c r="J476" s="153"/>
      <c r="K476" s="153"/>
      <c r="L476" s="153"/>
    </row>
    <row r="477" spans="2:12" x14ac:dyDescent="0.2">
      <c r="B477" s="153"/>
      <c r="C477" s="153"/>
      <c r="D477" s="153"/>
      <c r="E477" s="153"/>
      <c r="F477" s="153"/>
      <c r="G477" s="153"/>
      <c r="H477" s="153"/>
      <c r="I477" s="153"/>
      <c r="J477" s="153"/>
      <c r="K477" s="153"/>
      <c r="L477" s="153"/>
    </row>
    <row r="478" spans="2:12" x14ac:dyDescent="0.2">
      <c r="B478" s="153"/>
      <c r="C478" s="153"/>
      <c r="D478" s="153"/>
      <c r="E478" s="153"/>
      <c r="F478" s="153"/>
      <c r="G478" s="153"/>
      <c r="H478" s="153"/>
      <c r="I478" s="153"/>
      <c r="J478" s="153"/>
      <c r="K478" s="153"/>
      <c r="L478" s="153"/>
    </row>
    <row r="479" spans="2:12" x14ac:dyDescent="0.2">
      <c r="B479" s="153"/>
      <c r="C479" s="153"/>
      <c r="D479" s="153"/>
      <c r="E479" s="153"/>
      <c r="F479" s="153"/>
      <c r="G479" s="153"/>
      <c r="H479" s="153"/>
      <c r="I479" s="153"/>
      <c r="J479" s="153"/>
      <c r="K479" s="153"/>
      <c r="L479" s="153"/>
    </row>
    <row r="480" spans="2:12" x14ac:dyDescent="0.2">
      <c r="B480" s="153"/>
      <c r="C480" s="153"/>
      <c r="D480" s="153"/>
      <c r="E480" s="153"/>
      <c r="F480" s="153"/>
      <c r="G480" s="153"/>
      <c r="H480" s="153"/>
      <c r="I480" s="153"/>
      <c r="J480" s="153"/>
      <c r="K480" s="153"/>
      <c r="L480" s="153"/>
    </row>
    <row r="481" spans="2:12" x14ac:dyDescent="0.2">
      <c r="B481" s="153"/>
      <c r="C481" s="153"/>
      <c r="D481" s="153"/>
      <c r="E481" s="153"/>
      <c r="F481" s="153"/>
      <c r="G481" s="153"/>
      <c r="H481" s="153"/>
      <c r="I481" s="153"/>
      <c r="J481" s="153"/>
      <c r="K481" s="153"/>
      <c r="L481" s="153"/>
    </row>
    <row r="482" spans="2:12" x14ac:dyDescent="0.2">
      <c r="B482" s="153"/>
      <c r="C482" s="153"/>
      <c r="D482" s="153"/>
      <c r="E482" s="153"/>
      <c r="F482" s="153"/>
      <c r="G482" s="153"/>
      <c r="H482" s="153"/>
      <c r="I482" s="153"/>
      <c r="J482" s="153"/>
      <c r="K482" s="153"/>
      <c r="L482" s="153"/>
    </row>
    <row r="483" spans="2:12" x14ac:dyDescent="0.2">
      <c r="B483" s="153"/>
      <c r="C483" s="153"/>
      <c r="D483" s="153"/>
      <c r="E483" s="153"/>
      <c r="F483" s="153"/>
      <c r="G483" s="153"/>
      <c r="H483" s="153"/>
      <c r="I483" s="153"/>
      <c r="J483" s="153"/>
      <c r="K483" s="153"/>
      <c r="L483" s="153"/>
    </row>
    <row r="484" spans="2:12" x14ac:dyDescent="0.2">
      <c r="B484" s="153"/>
      <c r="C484" s="153"/>
      <c r="D484" s="153"/>
      <c r="E484" s="153"/>
      <c r="F484" s="153"/>
      <c r="G484" s="153"/>
      <c r="H484" s="153"/>
      <c r="I484" s="153"/>
      <c r="J484" s="153"/>
      <c r="K484" s="153"/>
      <c r="L484" s="153"/>
    </row>
    <row r="485" spans="2:12" x14ac:dyDescent="0.2">
      <c r="B485" s="153"/>
      <c r="C485" s="153"/>
      <c r="D485" s="153"/>
      <c r="E485" s="153"/>
      <c r="F485" s="153"/>
      <c r="G485" s="153"/>
      <c r="H485" s="153"/>
      <c r="I485" s="153"/>
      <c r="J485" s="153"/>
      <c r="K485" s="153"/>
      <c r="L485" s="153"/>
    </row>
    <row r="486" spans="2:12" x14ac:dyDescent="0.2">
      <c r="B486" s="153"/>
      <c r="C486" s="153"/>
      <c r="D486" s="153"/>
      <c r="E486" s="153"/>
      <c r="F486" s="153"/>
      <c r="G486" s="153"/>
      <c r="H486" s="153"/>
      <c r="I486" s="153"/>
      <c r="J486" s="153"/>
      <c r="K486" s="153"/>
      <c r="L486" s="153"/>
    </row>
    <row r="487" spans="2:12" x14ac:dyDescent="0.2">
      <c r="B487" s="153"/>
      <c r="C487" s="153"/>
      <c r="D487" s="153"/>
      <c r="E487" s="153"/>
      <c r="F487" s="153"/>
      <c r="G487" s="153"/>
      <c r="H487" s="153"/>
      <c r="I487" s="153"/>
      <c r="J487" s="153"/>
      <c r="K487" s="153"/>
      <c r="L487" s="153"/>
    </row>
    <row r="488" spans="2:12" x14ac:dyDescent="0.2">
      <c r="B488" s="153"/>
      <c r="C488" s="153"/>
      <c r="D488" s="153"/>
      <c r="E488" s="153"/>
      <c r="F488" s="153"/>
      <c r="G488" s="153"/>
      <c r="H488" s="153"/>
      <c r="I488" s="153"/>
      <c r="J488" s="153"/>
      <c r="K488" s="153"/>
      <c r="L488" s="153"/>
    </row>
    <row r="489" spans="2:12" x14ac:dyDescent="0.2">
      <c r="B489" s="153"/>
      <c r="C489" s="153"/>
      <c r="D489" s="153"/>
      <c r="E489" s="153"/>
      <c r="F489" s="153"/>
      <c r="G489" s="153"/>
      <c r="H489" s="153"/>
      <c r="I489" s="153"/>
      <c r="J489" s="153"/>
      <c r="K489" s="153"/>
      <c r="L489" s="153"/>
    </row>
    <row r="490" spans="2:12" x14ac:dyDescent="0.2">
      <c r="B490" s="153"/>
      <c r="C490" s="153"/>
      <c r="D490" s="153"/>
      <c r="E490" s="153"/>
      <c r="F490" s="153"/>
      <c r="G490" s="153"/>
      <c r="H490" s="153"/>
      <c r="I490" s="153"/>
      <c r="J490" s="153"/>
      <c r="K490" s="153"/>
      <c r="L490" s="153"/>
    </row>
    <row r="491" spans="2:12" x14ac:dyDescent="0.2">
      <c r="B491" s="153"/>
      <c r="C491" s="153"/>
      <c r="D491" s="153"/>
      <c r="E491" s="153"/>
      <c r="F491" s="153"/>
      <c r="G491" s="153"/>
      <c r="H491" s="153"/>
      <c r="I491" s="153"/>
      <c r="J491" s="153"/>
      <c r="K491" s="153"/>
      <c r="L491" s="153"/>
    </row>
    <row r="492" spans="2:12" x14ac:dyDescent="0.2">
      <c r="B492" s="153"/>
      <c r="C492" s="153"/>
      <c r="D492" s="153"/>
      <c r="E492" s="153"/>
      <c r="F492" s="153"/>
      <c r="G492" s="153"/>
      <c r="H492" s="153"/>
      <c r="I492" s="153"/>
      <c r="J492" s="153"/>
      <c r="K492" s="153"/>
      <c r="L492" s="153"/>
    </row>
    <row r="493" spans="2:12" x14ac:dyDescent="0.2">
      <c r="B493" s="153"/>
      <c r="C493" s="153"/>
      <c r="D493" s="153"/>
      <c r="E493" s="153"/>
      <c r="F493" s="153"/>
      <c r="G493" s="153"/>
      <c r="H493" s="153"/>
      <c r="I493" s="153"/>
      <c r="J493" s="153"/>
      <c r="K493" s="153"/>
      <c r="L493" s="153"/>
    </row>
    <row r="494" spans="2:12" x14ac:dyDescent="0.2">
      <c r="B494" s="153"/>
      <c r="C494" s="153"/>
      <c r="D494" s="153"/>
      <c r="E494" s="153"/>
      <c r="F494" s="153"/>
      <c r="G494" s="153"/>
      <c r="H494" s="153"/>
      <c r="I494" s="153"/>
      <c r="J494" s="153"/>
      <c r="K494" s="153"/>
      <c r="L494" s="153"/>
    </row>
    <row r="495" spans="2:12" x14ac:dyDescent="0.2">
      <c r="B495" s="153"/>
      <c r="C495" s="153"/>
      <c r="D495" s="153"/>
      <c r="E495" s="153"/>
      <c r="F495" s="153"/>
      <c r="G495" s="153"/>
      <c r="H495" s="153"/>
      <c r="I495" s="153"/>
      <c r="J495" s="153"/>
      <c r="K495" s="153"/>
      <c r="L495" s="153"/>
    </row>
    <row r="496" spans="2:12" x14ac:dyDescent="0.2">
      <c r="B496" s="153"/>
      <c r="C496" s="153"/>
      <c r="D496" s="153"/>
      <c r="E496" s="153"/>
      <c r="F496" s="153"/>
      <c r="G496" s="153"/>
      <c r="H496" s="153"/>
      <c r="I496" s="153"/>
      <c r="J496" s="153"/>
      <c r="K496" s="153"/>
      <c r="L496" s="153"/>
    </row>
    <row r="497" spans="2:12" x14ac:dyDescent="0.2">
      <c r="B497" s="153"/>
      <c r="C497" s="153"/>
      <c r="D497" s="153"/>
      <c r="E497" s="153"/>
      <c r="F497" s="153"/>
      <c r="G497" s="153"/>
      <c r="H497" s="153"/>
      <c r="I497" s="153"/>
      <c r="J497" s="153"/>
      <c r="K497" s="153"/>
      <c r="L497" s="153"/>
    </row>
    <row r="498" spans="2:12" x14ac:dyDescent="0.2">
      <c r="B498" s="153"/>
      <c r="C498" s="153"/>
      <c r="D498" s="153"/>
      <c r="E498" s="153"/>
      <c r="F498" s="153"/>
      <c r="G498" s="153"/>
      <c r="H498" s="153"/>
      <c r="I498" s="153"/>
      <c r="J498" s="153"/>
      <c r="K498" s="153"/>
      <c r="L498" s="153"/>
    </row>
    <row r="499" spans="2:12" x14ac:dyDescent="0.2">
      <c r="B499" s="153"/>
      <c r="C499" s="153"/>
      <c r="D499" s="153"/>
      <c r="E499" s="153"/>
      <c r="F499" s="153"/>
      <c r="G499" s="153"/>
      <c r="H499" s="153"/>
      <c r="I499" s="153"/>
      <c r="J499" s="153"/>
      <c r="K499" s="153"/>
      <c r="L499" s="153"/>
    </row>
    <row r="500" spans="2:12" x14ac:dyDescent="0.2">
      <c r="B500" s="153"/>
      <c r="C500" s="153"/>
      <c r="D500" s="153"/>
      <c r="E500" s="153"/>
      <c r="F500" s="153"/>
      <c r="G500" s="153"/>
      <c r="H500" s="153"/>
      <c r="I500" s="153"/>
      <c r="J500" s="153"/>
      <c r="K500" s="153"/>
      <c r="L500" s="153"/>
    </row>
    <row r="501" spans="2:12" x14ac:dyDescent="0.2">
      <c r="B501" s="153"/>
      <c r="C501" s="153"/>
      <c r="D501" s="153"/>
      <c r="E501" s="153"/>
      <c r="F501" s="153"/>
      <c r="G501" s="153"/>
      <c r="H501" s="153"/>
      <c r="I501" s="153"/>
      <c r="J501" s="153"/>
      <c r="K501" s="153"/>
      <c r="L501" s="153"/>
    </row>
    <row r="502" spans="2:12" x14ac:dyDescent="0.2">
      <c r="B502" s="153"/>
      <c r="C502" s="153"/>
      <c r="D502" s="153"/>
      <c r="E502" s="153"/>
      <c r="F502" s="153"/>
      <c r="G502" s="153"/>
      <c r="H502" s="153"/>
      <c r="I502" s="153"/>
      <c r="J502" s="153"/>
      <c r="K502" s="153"/>
      <c r="L502" s="153"/>
    </row>
    <row r="503" spans="2:12" x14ac:dyDescent="0.2">
      <c r="B503" s="153"/>
      <c r="C503" s="153"/>
      <c r="D503" s="153"/>
      <c r="E503" s="153"/>
      <c r="F503" s="153"/>
      <c r="G503" s="153"/>
      <c r="H503" s="153"/>
      <c r="I503" s="153"/>
      <c r="J503" s="153"/>
      <c r="K503" s="153"/>
      <c r="L503" s="153"/>
    </row>
    <row r="504" spans="2:12" x14ac:dyDescent="0.2">
      <c r="B504" s="153"/>
      <c r="C504" s="153"/>
      <c r="D504" s="153"/>
      <c r="E504" s="153"/>
      <c r="F504" s="153"/>
      <c r="G504" s="153"/>
      <c r="H504" s="153"/>
      <c r="I504" s="153"/>
      <c r="J504" s="153"/>
      <c r="K504" s="153"/>
      <c r="L504" s="153"/>
    </row>
    <row r="505" spans="2:12" x14ac:dyDescent="0.2">
      <c r="B505" s="153"/>
      <c r="C505" s="153"/>
      <c r="D505" s="153"/>
      <c r="E505" s="153"/>
      <c r="F505" s="153"/>
      <c r="G505" s="153"/>
      <c r="H505" s="153"/>
      <c r="I505" s="153"/>
      <c r="J505" s="153"/>
      <c r="K505" s="153"/>
      <c r="L505" s="153"/>
    </row>
    <row r="506" spans="2:12" x14ac:dyDescent="0.2">
      <c r="B506" s="153"/>
      <c r="C506" s="153"/>
      <c r="D506" s="153"/>
      <c r="E506" s="153"/>
      <c r="F506" s="153"/>
      <c r="G506" s="153"/>
      <c r="H506" s="153"/>
      <c r="I506" s="153"/>
      <c r="J506" s="153"/>
      <c r="K506" s="153"/>
      <c r="L506" s="153"/>
    </row>
    <row r="507" spans="2:12" x14ac:dyDescent="0.2">
      <c r="B507" s="153"/>
      <c r="C507" s="153"/>
      <c r="D507" s="153"/>
      <c r="E507" s="153"/>
      <c r="F507" s="153"/>
      <c r="G507" s="153"/>
      <c r="H507" s="153"/>
      <c r="I507" s="153"/>
      <c r="J507" s="153"/>
      <c r="K507" s="153"/>
      <c r="L507" s="153"/>
    </row>
    <row r="508" spans="2:12" x14ac:dyDescent="0.2">
      <c r="B508" s="153"/>
      <c r="C508" s="153"/>
      <c r="D508" s="153"/>
      <c r="E508" s="153"/>
      <c r="F508" s="153"/>
      <c r="G508" s="153"/>
      <c r="H508" s="153"/>
      <c r="I508" s="153"/>
      <c r="J508" s="153"/>
      <c r="K508" s="153"/>
      <c r="L508" s="153"/>
    </row>
    <row r="509" spans="2:12" x14ac:dyDescent="0.2">
      <c r="B509" s="153"/>
      <c r="C509" s="153"/>
      <c r="D509" s="153"/>
      <c r="E509" s="153"/>
      <c r="F509" s="153"/>
      <c r="G509" s="153"/>
      <c r="H509" s="153"/>
      <c r="I509" s="153"/>
      <c r="J509" s="153"/>
      <c r="K509" s="153"/>
      <c r="L509" s="153"/>
    </row>
    <row r="510" spans="2:12" x14ac:dyDescent="0.2">
      <c r="B510" s="153"/>
      <c r="C510" s="153"/>
      <c r="D510" s="153"/>
      <c r="E510" s="153"/>
      <c r="F510" s="153"/>
      <c r="G510" s="153"/>
      <c r="H510" s="153"/>
      <c r="I510" s="153"/>
      <c r="J510" s="153"/>
      <c r="K510" s="153"/>
      <c r="L510" s="153"/>
    </row>
    <row r="511" spans="2:12" x14ac:dyDescent="0.2">
      <c r="B511" s="153"/>
      <c r="C511" s="153"/>
      <c r="D511" s="153"/>
      <c r="E511" s="153"/>
      <c r="F511" s="153"/>
      <c r="G511" s="153"/>
      <c r="H511" s="153"/>
      <c r="I511" s="153"/>
      <c r="J511" s="153"/>
      <c r="K511" s="153"/>
      <c r="L511" s="153"/>
    </row>
    <row r="512" spans="2:12" x14ac:dyDescent="0.2">
      <c r="B512" s="153"/>
      <c r="C512" s="153"/>
      <c r="D512" s="153"/>
      <c r="E512" s="153"/>
      <c r="F512" s="153"/>
      <c r="G512" s="153"/>
      <c r="H512" s="153"/>
      <c r="I512" s="153"/>
      <c r="J512" s="153"/>
      <c r="K512" s="153"/>
      <c r="L512" s="153"/>
    </row>
    <row r="513" spans="2:12" x14ac:dyDescent="0.2">
      <c r="B513" s="153"/>
      <c r="C513" s="153"/>
      <c r="D513" s="153"/>
      <c r="E513" s="153"/>
      <c r="F513" s="153"/>
      <c r="G513" s="153"/>
      <c r="H513" s="153"/>
      <c r="I513" s="153"/>
      <c r="J513" s="153"/>
      <c r="K513" s="153"/>
      <c r="L513" s="153"/>
    </row>
    <row r="514" spans="2:12" x14ac:dyDescent="0.2">
      <c r="B514" s="153"/>
      <c r="C514" s="153"/>
      <c r="D514" s="153"/>
      <c r="E514" s="153"/>
      <c r="F514" s="153"/>
      <c r="G514" s="153"/>
      <c r="H514" s="153"/>
      <c r="I514" s="153"/>
      <c r="J514" s="153"/>
      <c r="K514" s="153"/>
      <c r="L514" s="153"/>
    </row>
    <row r="515" spans="2:12" x14ac:dyDescent="0.2">
      <c r="B515" s="153"/>
      <c r="C515" s="153"/>
      <c r="D515" s="153"/>
      <c r="E515" s="153"/>
      <c r="F515" s="153"/>
      <c r="G515" s="153"/>
      <c r="H515" s="153"/>
      <c r="I515" s="153"/>
      <c r="J515" s="153"/>
      <c r="K515" s="153"/>
      <c r="L515" s="153"/>
    </row>
    <row r="516" spans="2:12" x14ac:dyDescent="0.2">
      <c r="B516" s="153"/>
      <c r="C516" s="153"/>
      <c r="D516" s="153"/>
      <c r="E516" s="153"/>
      <c r="F516" s="153"/>
      <c r="G516" s="153"/>
      <c r="H516" s="153"/>
      <c r="I516" s="153"/>
      <c r="J516" s="153"/>
      <c r="K516" s="153"/>
      <c r="L516" s="153"/>
    </row>
    <row r="517" spans="2:12" x14ac:dyDescent="0.2">
      <c r="B517" s="153"/>
      <c r="C517" s="153"/>
      <c r="D517" s="153"/>
      <c r="E517" s="153"/>
      <c r="F517" s="153"/>
      <c r="G517" s="153"/>
      <c r="H517" s="153"/>
      <c r="I517" s="153"/>
      <c r="J517" s="153"/>
      <c r="K517" s="153"/>
      <c r="L517" s="153"/>
    </row>
    <row r="518" spans="2:12" x14ac:dyDescent="0.2">
      <c r="B518" s="153"/>
      <c r="C518" s="153"/>
      <c r="D518" s="153"/>
      <c r="E518" s="153"/>
      <c r="F518" s="153"/>
      <c r="G518" s="153"/>
      <c r="H518" s="153"/>
      <c r="I518" s="153"/>
      <c r="J518" s="153"/>
      <c r="K518" s="153"/>
      <c r="L518" s="153"/>
    </row>
    <row r="519" spans="2:12" x14ac:dyDescent="0.2">
      <c r="B519" s="153"/>
      <c r="C519" s="153"/>
      <c r="D519" s="153"/>
      <c r="E519" s="153"/>
      <c r="F519" s="153"/>
      <c r="G519" s="153"/>
      <c r="H519" s="153"/>
      <c r="I519" s="153"/>
      <c r="J519" s="153"/>
      <c r="K519" s="153"/>
      <c r="L519" s="153"/>
    </row>
    <row r="520" spans="2:12" x14ac:dyDescent="0.2">
      <c r="B520" s="153"/>
      <c r="C520" s="153"/>
      <c r="D520" s="153"/>
      <c r="E520" s="153"/>
      <c r="F520" s="153"/>
      <c r="G520" s="153"/>
      <c r="H520" s="153"/>
      <c r="I520" s="153"/>
      <c r="J520" s="153"/>
      <c r="K520" s="153"/>
      <c r="L520" s="153"/>
    </row>
    <row r="521" spans="2:12" x14ac:dyDescent="0.2">
      <c r="B521" s="153"/>
      <c r="C521" s="153"/>
      <c r="D521" s="153"/>
      <c r="E521" s="153"/>
      <c r="F521" s="153"/>
      <c r="G521" s="153"/>
      <c r="H521" s="153"/>
      <c r="I521" s="153"/>
      <c r="J521" s="153"/>
      <c r="K521" s="153"/>
      <c r="L521" s="153"/>
    </row>
    <row r="522" spans="2:12" x14ac:dyDescent="0.2">
      <c r="B522" s="153"/>
      <c r="C522" s="153"/>
      <c r="D522" s="153"/>
      <c r="E522" s="153"/>
      <c r="F522" s="153"/>
      <c r="G522" s="153"/>
      <c r="H522" s="153"/>
      <c r="I522" s="153"/>
      <c r="J522" s="153"/>
      <c r="K522" s="153"/>
      <c r="L522" s="153"/>
    </row>
    <row r="523" spans="2:12" x14ac:dyDescent="0.2">
      <c r="B523" s="153"/>
      <c r="C523" s="153"/>
      <c r="D523" s="153"/>
      <c r="E523" s="153"/>
      <c r="F523" s="153"/>
      <c r="G523" s="153"/>
      <c r="H523" s="153"/>
      <c r="I523" s="153"/>
      <c r="J523" s="153"/>
      <c r="K523" s="153"/>
      <c r="L523" s="153"/>
    </row>
    <row r="524" spans="2:12" x14ac:dyDescent="0.2">
      <c r="B524" s="153"/>
      <c r="C524" s="153"/>
      <c r="D524" s="153"/>
      <c r="E524" s="153"/>
      <c r="F524" s="153"/>
      <c r="G524" s="153"/>
      <c r="H524" s="153"/>
      <c r="I524" s="153"/>
      <c r="J524" s="153"/>
      <c r="K524" s="153"/>
      <c r="L524" s="153"/>
    </row>
    <row r="525" spans="2:12" x14ac:dyDescent="0.2">
      <c r="B525" s="153"/>
      <c r="C525" s="153"/>
      <c r="D525" s="153"/>
      <c r="E525" s="153"/>
      <c r="F525" s="153"/>
      <c r="G525" s="153"/>
      <c r="H525" s="153"/>
      <c r="I525" s="153"/>
      <c r="J525" s="153"/>
      <c r="K525" s="153"/>
      <c r="L525" s="153"/>
    </row>
    <row r="526" spans="2:12" x14ac:dyDescent="0.2">
      <c r="B526" s="153"/>
      <c r="C526" s="153"/>
      <c r="D526" s="153"/>
      <c r="E526" s="153"/>
      <c r="F526" s="153"/>
      <c r="G526" s="153"/>
      <c r="H526" s="153"/>
      <c r="I526" s="153"/>
      <c r="J526" s="153"/>
      <c r="K526" s="153"/>
      <c r="L526" s="153"/>
    </row>
    <row r="527" spans="2:12" x14ac:dyDescent="0.2">
      <c r="B527" s="153"/>
      <c r="C527" s="153"/>
      <c r="D527" s="153"/>
      <c r="E527" s="153"/>
      <c r="F527" s="153"/>
      <c r="G527" s="153"/>
      <c r="H527" s="153"/>
      <c r="I527" s="153"/>
      <c r="J527" s="153"/>
      <c r="K527" s="153"/>
      <c r="L527" s="153"/>
    </row>
    <row r="528" spans="2:12" x14ac:dyDescent="0.2">
      <c r="B528" s="153"/>
      <c r="C528" s="153"/>
      <c r="D528" s="153"/>
      <c r="E528" s="153"/>
      <c r="F528" s="153"/>
      <c r="G528" s="153"/>
      <c r="H528" s="153"/>
      <c r="I528" s="153"/>
      <c r="J528" s="153"/>
      <c r="K528" s="153"/>
      <c r="L528" s="153"/>
    </row>
    <row r="529" spans="2:12" x14ac:dyDescent="0.2">
      <c r="B529" s="153"/>
      <c r="C529" s="153"/>
      <c r="D529" s="153"/>
      <c r="E529" s="153"/>
      <c r="F529" s="153"/>
      <c r="G529" s="153"/>
      <c r="H529" s="153"/>
      <c r="I529" s="153"/>
      <c r="J529" s="153"/>
      <c r="K529" s="153"/>
      <c r="L529" s="153"/>
    </row>
    <row r="530" spans="2:12" x14ac:dyDescent="0.2">
      <c r="B530" s="153"/>
      <c r="C530" s="153"/>
      <c r="D530" s="153"/>
      <c r="E530" s="153"/>
      <c r="F530" s="153"/>
      <c r="G530" s="153"/>
      <c r="H530" s="153"/>
      <c r="I530" s="153"/>
      <c r="J530" s="153"/>
      <c r="K530" s="153"/>
      <c r="L530" s="153"/>
    </row>
    <row r="531" spans="2:12" x14ac:dyDescent="0.2">
      <c r="B531" s="153"/>
      <c r="C531" s="153"/>
      <c r="D531" s="153"/>
      <c r="E531" s="153"/>
      <c r="F531" s="153"/>
      <c r="G531" s="153"/>
      <c r="H531" s="153"/>
      <c r="I531" s="153"/>
      <c r="J531" s="153"/>
      <c r="K531" s="153"/>
      <c r="L531" s="153"/>
    </row>
    <row r="532" spans="2:12" x14ac:dyDescent="0.2">
      <c r="B532" s="153"/>
      <c r="C532" s="153"/>
      <c r="D532" s="153"/>
      <c r="E532" s="153"/>
      <c r="F532" s="153"/>
      <c r="G532" s="153"/>
      <c r="H532" s="153"/>
      <c r="I532" s="153"/>
      <c r="J532" s="153"/>
      <c r="K532" s="153"/>
      <c r="L532" s="153"/>
    </row>
    <row r="533" spans="2:12" x14ac:dyDescent="0.2">
      <c r="B533" s="153"/>
      <c r="C533" s="153"/>
      <c r="D533" s="153"/>
      <c r="E533" s="153"/>
      <c r="F533" s="153"/>
      <c r="G533" s="153"/>
      <c r="H533" s="153"/>
      <c r="I533" s="153"/>
      <c r="J533" s="153"/>
      <c r="K533" s="153"/>
      <c r="L533" s="153"/>
    </row>
    <row r="534" spans="2:12" x14ac:dyDescent="0.2">
      <c r="B534" s="153"/>
      <c r="C534" s="153"/>
      <c r="D534" s="153"/>
      <c r="E534" s="153"/>
      <c r="F534" s="153"/>
      <c r="G534" s="153"/>
      <c r="H534" s="153"/>
      <c r="I534" s="153"/>
      <c r="J534" s="153"/>
      <c r="K534" s="153"/>
      <c r="L534" s="153"/>
    </row>
    <row r="535" spans="2:12" x14ac:dyDescent="0.2">
      <c r="B535" s="153"/>
      <c r="C535" s="153"/>
      <c r="D535" s="153"/>
      <c r="E535" s="153"/>
      <c r="F535" s="153"/>
      <c r="G535" s="153"/>
      <c r="H535" s="153"/>
      <c r="I535" s="153"/>
      <c r="J535" s="153"/>
      <c r="K535" s="153"/>
      <c r="L535" s="153"/>
    </row>
    <row r="536" spans="2:12" x14ac:dyDescent="0.2">
      <c r="B536" s="153"/>
      <c r="C536" s="153"/>
      <c r="D536" s="153"/>
      <c r="E536" s="153"/>
      <c r="F536" s="153"/>
      <c r="G536" s="153"/>
      <c r="H536" s="153"/>
      <c r="I536" s="153"/>
      <c r="J536" s="153"/>
      <c r="K536" s="153"/>
      <c r="L536" s="153"/>
    </row>
    <row r="537" spans="2:12" x14ac:dyDescent="0.2">
      <c r="B537" s="153"/>
      <c r="C537" s="153"/>
      <c r="D537" s="153"/>
      <c r="E537" s="153"/>
      <c r="F537" s="153"/>
      <c r="G537" s="153"/>
      <c r="H537" s="153"/>
      <c r="I537" s="153"/>
      <c r="J537" s="153"/>
      <c r="K537" s="153"/>
      <c r="L537" s="153"/>
    </row>
    <row r="538" spans="2:12" x14ac:dyDescent="0.2">
      <c r="B538" s="153"/>
      <c r="C538" s="153"/>
      <c r="D538" s="153"/>
      <c r="E538" s="153"/>
      <c r="F538" s="153"/>
      <c r="G538" s="153"/>
      <c r="H538" s="153"/>
      <c r="I538" s="153"/>
      <c r="J538" s="153"/>
      <c r="K538" s="153"/>
      <c r="L538" s="153"/>
    </row>
    <row r="539" spans="2:12" x14ac:dyDescent="0.2">
      <c r="B539" s="153"/>
      <c r="C539" s="153"/>
      <c r="D539" s="153"/>
      <c r="E539" s="153"/>
      <c r="F539" s="153"/>
      <c r="G539" s="153"/>
      <c r="H539" s="153"/>
      <c r="I539" s="153"/>
      <c r="J539" s="153"/>
      <c r="K539" s="153"/>
      <c r="L539" s="153"/>
    </row>
    <row r="540" spans="2:12" x14ac:dyDescent="0.2">
      <c r="B540" s="153"/>
      <c r="C540" s="153"/>
      <c r="D540" s="153"/>
      <c r="E540" s="153"/>
      <c r="F540" s="153"/>
      <c r="G540" s="153"/>
      <c r="H540" s="153"/>
      <c r="I540" s="153"/>
      <c r="J540" s="153"/>
      <c r="K540" s="153"/>
      <c r="L540" s="153"/>
    </row>
    <row r="541" spans="2:12" x14ac:dyDescent="0.2">
      <c r="B541" s="153"/>
      <c r="C541" s="153"/>
      <c r="D541" s="153"/>
      <c r="E541" s="153"/>
      <c r="F541" s="153"/>
      <c r="G541" s="153"/>
      <c r="H541" s="153"/>
      <c r="I541" s="153"/>
      <c r="J541" s="153"/>
      <c r="K541" s="153"/>
      <c r="L541" s="153"/>
    </row>
    <row r="542" spans="2:12" x14ac:dyDescent="0.2">
      <c r="B542" s="153"/>
      <c r="C542" s="153"/>
      <c r="D542" s="153"/>
      <c r="E542" s="153"/>
      <c r="F542" s="153"/>
      <c r="G542" s="153"/>
      <c r="H542" s="153"/>
      <c r="I542" s="153"/>
      <c r="J542" s="153"/>
      <c r="K542" s="153"/>
      <c r="L542" s="153"/>
    </row>
    <row r="543" spans="2:12" x14ac:dyDescent="0.2">
      <c r="B543" s="153"/>
      <c r="C543" s="153"/>
      <c r="D543" s="153"/>
      <c r="E543" s="153"/>
      <c r="F543" s="153"/>
      <c r="G543" s="153"/>
      <c r="H543" s="153"/>
      <c r="I543" s="153"/>
      <c r="J543" s="153"/>
      <c r="K543" s="153"/>
      <c r="L543" s="153"/>
    </row>
    <row r="544" spans="2:12" x14ac:dyDescent="0.2">
      <c r="B544" s="153"/>
      <c r="C544" s="153"/>
      <c r="D544" s="153"/>
      <c r="E544" s="153"/>
      <c r="F544" s="153"/>
      <c r="G544" s="153"/>
      <c r="H544" s="153"/>
      <c r="I544" s="153"/>
      <c r="J544" s="153"/>
      <c r="K544" s="153"/>
      <c r="L544" s="153"/>
    </row>
    <row r="545" spans="2:12" x14ac:dyDescent="0.2">
      <c r="B545" s="153"/>
      <c r="C545" s="153"/>
      <c r="D545" s="153"/>
      <c r="E545" s="153"/>
      <c r="F545" s="153"/>
      <c r="G545" s="153"/>
      <c r="H545" s="153"/>
      <c r="I545" s="153"/>
      <c r="J545" s="153"/>
      <c r="K545" s="153"/>
      <c r="L545" s="153"/>
    </row>
    <row r="546" spans="2:12" x14ac:dyDescent="0.2">
      <c r="B546" s="153"/>
      <c r="C546" s="153"/>
      <c r="D546" s="153"/>
      <c r="E546" s="153"/>
      <c r="F546" s="153"/>
      <c r="G546" s="153"/>
      <c r="H546" s="153"/>
      <c r="I546" s="153"/>
      <c r="J546" s="153"/>
      <c r="K546" s="153"/>
      <c r="L546" s="153"/>
    </row>
    <row r="547" spans="2:12" x14ac:dyDescent="0.2">
      <c r="B547" s="153"/>
      <c r="C547" s="153"/>
      <c r="D547" s="153"/>
      <c r="E547" s="153"/>
      <c r="F547" s="153"/>
      <c r="G547" s="153"/>
      <c r="H547" s="153"/>
      <c r="I547" s="153"/>
      <c r="J547" s="153"/>
      <c r="K547" s="153"/>
      <c r="L547" s="153"/>
    </row>
    <row r="548" spans="2:12" x14ac:dyDescent="0.2">
      <c r="B548" s="153"/>
      <c r="C548" s="153"/>
      <c r="D548" s="153"/>
      <c r="E548" s="153"/>
      <c r="F548" s="153"/>
      <c r="G548" s="153"/>
      <c r="H548" s="153"/>
      <c r="I548" s="153"/>
      <c r="J548" s="153"/>
      <c r="K548" s="153"/>
      <c r="L548" s="153"/>
    </row>
    <row r="549" spans="2:12" x14ac:dyDescent="0.2">
      <c r="B549" s="153"/>
      <c r="C549" s="153"/>
      <c r="D549" s="153"/>
      <c r="E549" s="153"/>
      <c r="F549" s="153"/>
      <c r="G549" s="153"/>
      <c r="H549" s="153"/>
      <c r="I549" s="153"/>
      <c r="J549" s="153"/>
      <c r="K549" s="153"/>
      <c r="L549" s="153"/>
    </row>
    <row r="550" spans="2:12" x14ac:dyDescent="0.2">
      <c r="B550" s="153"/>
      <c r="C550" s="153"/>
      <c r="D550" s="153"/>
      <c r="E550" s="153"/>
      <c r="F550" s="153"/>
      <c r="G550" s="153"/>
      <c r="H550" s="153"/>
      <c r="I550" s="153"/>
      <c r="J550" s="153"/>
      <c r="K550" s="153"/>
      <c r="L550" s="153"/>
    </row>
    <row r="551" spans="2:12" x14ac:dyDescent="0.2">
      <c r="B551" s="153"/>
      <c r="C551" s="153"/>
      <c r="D551" s="153"/>
      <c r="E551" s="153"/>
      <c r="F551" s="153"/>
      <c r="G551" s="153"/>
      <c r="H551" s="153"/>
      <c r="I551" s="153"/>
      <c r="J551" s="153"/>
      <c r="K551" s="153"/>
      <c r="L551" s="153"/>
    </row>
    <row r="552" spans="2:12" x14ac:dyDescent="0.2">
      <c r="B552" s="153"/>
      <c r="C552" s="153"/>
      <c r="D552" s="153"/>
      <c r="E552" s="153"/>
      <c r="F552" s="153"/>
      <c r="G552" s="153"/>
      <c r="H552" s="153"/>
      <c r="I552" s="153"/>
      <c r="J552" s="153"/>
      <c r="K552" s="153"/>
      <c r="L552" s="153"/>
    </row>
    <row r="553" spans="2:12" x14ac:dyDescent="0.2">
      <c r="B553" s="153"/>
      <c r="C553" s="153"/>
      <c r="D553" s="153"/>
      <c r="E553" s="153"/>
      <c r="F553" s="153"/>
      <c r="G553" s="153"/>
      <c r="H553" s="153"/>
      <c r="I553" s="153"/>
      <c r="J553" s="153"/>
      <c r="K553" s="153"/>
      <c r="L553" s="153"/>
    </row>
    <row r="554" spans="2:12" x14ac:dyDescent="0.2">
      <c r="B554" s="153"/>
      <c r="C554" s="153"/>
      <c r="D554" s="153"/>
      <c r="E554" s="153"/>
      <c r="F554" s="153"/>
      <c r="G554" s="153"/>
      <c r="H554" s="153"/>
      <c r="I554" s="153"/>
      <c r="J554" s="153"/>
      <c r="K554" s="153"/>
      <c r="L554" s="153"/>
    </row>
    <row r="555" spans="2:12" x14ac:dyDescent="0.2">
      <c r="B555" s="153"/>
      <c r="C555" s="153"/>
      <c r="D555" s="153"/>
      <c r="E555" s="153"/>
      <c r="F555" s="153"/>
      <c r="G555" s="153"/>
      <c r="H555" s="153"/>
      <c r="I555" s="153"/>
      <c r="J555" s="153"/>
      <c r="K555" s="153"/>
      <c r="L555" s="153"/>
    </row>
    <row r="556" spans="2:12" x14ac:dyDescent="0.2">
      <c r="B556" s="153"/>
      <c r="C556" s="153"/>
      <c r="D556" s="153"/>
      <c r="E556" s="153"/>
      <c r="F556" s="153"/>
      <c r="G556" s="153"/>
      <c r="H556" s="153"/>
      <c r="I556" s="153"/>
      <c r="J556" s="153"/>
      <c r="K556" s="153"/>
      <c r="L556" s="153"/>
    </row>
    <row r="557" spans="2:12" x14ac:dyDescent="0.2">
      <c r="B557" s="153"/>
      <c r="C557" s="153"/>
      <c r="D557" s="153"/>
      <c r="E557" s="153"/>
      <c r="F557" s="153"/>
      <c r="G557" s="153"/>
      <c r="H557" s="153"/>
      <c r="I557" s="153"/>
      <c r="J557" s="153"/>
      <c r="K557" s="153"/>
      <c r="L557" s="153"/>
    </row>
    <row r="558" spans="2:12" x14ac:dyDescent="0.2">
      <c r="B558" s="153"/>
      <c r="C558" s="153"/>
      <c r="D558" s="153"/>
      <c r="E558" s="153"/>
      <c r="F558" s="153"/>
      <c r="G558" s="153"/>
      <c r="H558" s="153"/>
      <c r="I558" s="153"/>
      <c r="J558" s="153"/>
      <c r="K558" s="153"/>
      <c r="L558" s="153"/>
    </row>
    <row r="559" spans="2:12" x14ac:dyDescent="0.2">
      <c r="B559" s="153"/>
      <c r="C559" s="153"/>
      <c r="D559" s="153"/>
      <c r="E559" s="153"/>
      <c r="F559" s="153"/>
      <c r="G559" s="153"/>
      <c r="H559" s="153"/>
      <c r="I559" s="153"/>
      <c r="J559" s="153"/>
      <c r="K559" s="153"/>
      <c r="L559" s="153"/>
    </row>
    <row r="560" spans="2:12" x14ac:dyDescent="0.2">
      <c r="B560" s="153"/>
      <c r="C560" s="153"/>
      <c r="D560" s="153"/>
      <c r="E560" s="153"/>
      <c r="F560" s="153"/>
      <c r="G560" s="153"/>
      <c r="H560" s="153"/>
      <c r="I560" s="153"/>
      <c r="J560" s="153"/>
      <c r="K560" s="153"/>
      <c r="L560" s="153"/>
    </row>
    <row r="561" spans="2:12" x14ac:dyDescent="0.2">
      <c r="B561" s="153"/>
      <c r="C561" s="153"/>
      <c r="D561" s="153"/>
      <c r="E561" s="153"/>
      <c r="F561" s="153"/>
      <c r="G561" s="153"/>
      <c r="H561" s="153"/>
      <c r="I561" s="153"/>
      <c r="J561" s="153"/>
      <c r="K561" s="153"/>
      <c r="L561" s="153"/>
    </row>
    <row r="562" spans="2:12" x14ac:dyDescent="0.2">
      <c r="B562" s="153"/>
      <c r="C562" s="153"/>
      <c r="D562" s="153"/>
      <c r="E562" s="153"/>
      <c r="F562" s="153"/>
      <c r="G562" s="153"/>
      <c r="H562" s="153"/>
      <c r="I562" s="153"/>
      <c r="J562" s="153"/>
      <c r="K562" s="153"/>
      <c r="L562" s="153"/>
    </row>
    <row r="563" spans="2:12" x14ac:dyDescent="0.2">
      <c r="B563" s="153"/>
      <c r="C563" s="153"/>
      <c r="D563" s="153"/>
      <c r="E563" s="153"/>
      <c r="F563" s="153"/>
      <c r="G563" s="153"/>
      <c r="H563" s="153"/>
      <c r="I563" s="153"/>
      <c r="J563" s="153"/>
      <c r="K563" s="153"/>
      <c r="L563" s="153"/>
    </row>
    <row r="564" spans="2:12" x14ac:dyDescent="0.2">
      <c r="B564" s="153"/>
      <c r="C564" s="153"/>
      <c r="D564" s="153"/>
      <c r="E564" s="153"/>
      <c r="F564" s="153"/>
      <c r="G564" s="153"/>
      <c r="H564" s="153"/>
      <c r="I564" s="153"/>
      <c r="J564" s="153"/>
      <c r="K564" s="153"/>
      <c r="L564" s="153"/>
    </row>
    <row r="565" spans="2:12" x14ac:dyDescent="0.2">
      <c r="B565" s="153"/>
      <c r="C565" s="153"/>
      <c r="D565" s="153"/>
      <c r="E565" s="153"/>
      <c r="F565" s="153"/>
      <c r="G565" s="153"/>
      <c r="H565" s="153"/>
      <c r="I565" s="153"/>
      <c r="J565" s="153"/>
      <c r="K565" s="153"/>
      <c r="L565" s="153"/>
    </row>
    <row r="566" spans="2:12" x14ac:dyDescent="0.2">
      <c r="B566" s="153"/>
      <c r="C566" s="153"/>
      <c r="D566" s="153"/>
      <c r="E566" s="153"/>
      <c r="F566" s="153"/>
      <c r="G566" s="153"/>
      <c r="H566" s="153"/>
      <c r="I566" s="153"/>
      <c r="J566" s="153"/>
      <c r="K566" s="153"/>
      <c r="L566" s="153"/>
    </row>
    <row r="567" spans="2:12" x14ac:dyDescent="0.2">
      <c r="B567" s="153"/>
      <c r="C567" s="153"/>
      <c r="D567" s="153"/>
      <c r="E567" s="153"/>
      <c r="F567" s="153"/>
      <c r="G567" s="153"/>
      <c r="H567" s="153"/>
      <c r="I567" s="153"/>
      <c r="J567" s="153"/>
      <c r="K567" s="153"/>
      <c r="L567" s="153"/>
    </row>
    <row r="568" spans="2:12" x14ac:dyDescent="0.2">
      <c r="B568" s="153"/>
      <c r="C568" s="153"/>
      <c r="D568" s="153"/>
      <c r="E568" s="153"/>
      <c r="F568" s="153"/>
      <c r="G568" s="153"/>
      <c r="H568" s="153"/>
      <c r="I568" s="153"/>
      <c r="J568" s="153"/>
      <c r="K568" s="153"/>
      <c r="L568" s="153"/>
    </row>
    <row r="569" spans="2:12" x14ac:dyDescent="0.2">
      <c r="B569" s="153"/>
      <c r="C569" s="153"/>
      <c r="D569" s="153"/>
      <c r="E569" s="153"/>
      <c r="F569" s="153"/>
      <c r="G569" s="153"/>
      <c r="H569" s="153"/>
      <c r="I569" s="153"/>
      <c r="J569" s="153"/>
      <c r="K569" s="153"/>
      <c r="L569" s="153"/>
    </row>
    <row r="570" spans="2:12" x14ac:dyDescent="0.2">
      <c r="B570" s="153"/>
      <c r="C570" s="153"/>
      <c r="D570" s="153"/>
      <c r="E570" s="153"/>
      <c r="F570" s="153"/>
      <c r="G570" s="153"/>
      <c r="H570" s="153"/>
      <c r="I570" s="153"/>
      <c r="J570" s="153"/>
      <c r="K570" s="153"/>
      <c r="L570" s="153"/>
    </row>
    <row r="571" spans="2:12" x14ac:dyDescent="0.2">
      <c r="B571" s="153"/>
      <c r="C571" s="153"/>
      <c r="D571" s="153"/>
      <c r="E571" s="153"/>
      <c r="F571" s="153"/>
      <c r="G571" s="153"/>
      <c r="H571" s="153"/>
      <c r="I571" s="153"/>
      <c r="J571" s="153"/>
      <c r="K571" s="153"/>
      <c r="L571" s="153"/>
    </row>
    <row r="572" spans="2:12" x14ac:dyDescent="0.2">
      <c r="B572" s="153"/>
      <c r="C572" s="153"/>
      <c r="D572" s="153"/>
      <c r="E572" s="153"/>
      <c r="F572" s="153"/>
      <c r="G572" s="153"/>
      <c r="H572" s="153"/>
      <c r="I572" s="153"/>
      <c r="J572" s="153"/>
      <c r="K572" s="153"/>
      <c r="L572" s="153"/>
    </row>
    <row r="573" spans="2:12" x14ac:dyDescent="0.2">
      <c r="B573" s="153"/>
      <c r="C573" s="153"/>
      <c r="D573" s="153"/>
      <c r="E573" s="153"/>
      <c r="F573" s="153"/>
      <c r="G573" s="153"/>
      <c r="H573" s="153"/>
      <c r="I573" s="153"/>
      <c r="J573" s="153"/>
      <c r="K573" s="153"/>
      <c r="L573" s="153"/>
    </row>
    <row r="574" spans="2:12" x14ac:dyDescent="0.2">
      <c r="B574" s="153"/>
      <c r="C574" s="153"/>
      <c r="D574" s="153"/>
      <c r="E574" s="153"/>
      <c r="F574" s="153"/>
      <c r="G574" s="153"/>
      <c r="H574" s="153"/>
      <c r="I574" s="153"/>
      <c r="J574" s="153"/>
      <c r="K574" s="153"/>
      <c r="L574" s="153"/>
    </row>
    <row r="575" spans="2:12" x14ac:dyDescent="0.2">
      <c r="B575" s="153"/>
      <c r="C575" s="153"/>
      <c r="D575" s="153"/>
      <c r="E575" s="153"/>
      <c r="F575" s="153"/>
      <c r="G575" s="153"/>
      <c r="H575" s="153"/>
      <c r="I575" s="153"/>
      <c r="J575" s="153"/>
      <c r="K575" s="153"/>
      <c r="L575" s="153"/>
    </row>
    <row r="576" spans="2:12" x14ac:dyDescent="0.2">
      <c r="B576" s="153"/>
      <c r="C576" s="153"/>
      <c r="D576" s="153"/>
      <c r="E576" s="153"/>
      <c r="F576" s="153"/>
      <c r="G576" s="153"/>
      <c r="H576" s="153"/>
      <c r="I576" s="153"/>
      <c r="J576" s="153"/>
      <c r="K576" s="153"/>
      <c r="L576" s="153"/>
    </row>
    <row r="577" spans="2:12" x14ac:dyDescent="0.2">
      <c r="B577" s="153"/>
      <c r="C577" s="153"/>
      <c r="D577" s="153"/>
      <c r="E577" s="153"/>
      <c r="F577" s="153"/>
      <c r="G577" s="153"/>
      <c r="H577" s="153"/>
      <c r="I577" s="153"/>
      <c r="J577" s="153"/>
      <c r="K577" s="153"/>
      <c r="L577" s="153"/>
    </row>
    <row r="578" spans="2:12" x14ac:dyDescent="0.2">
      <c r="B578" s="153"/>
      <c r="C578" s="153"/>
      <c r="D578" s="153"/>
      <c r="E578" s="153"/>
      <c r="F578" s="153"/>
      <c r="G578" s="153"/>
      <c r="H578" s="153"/>
      <c r="I578" s="153"/>
      <c r="J578" s="153"/>
      <c r="K578" s="153"/>
      <c r="L578" s="153"/>
    </row>
    <row r="579" spans="2:12" x14ac:dyDescent="0.2">
      <c r="B579" s="153"/>
      <c r="C579" s="153"/>
      <c r="D579" s="153"/>
      <c r="E579" s="153"/>
      <c r="F579" s="153"/>
      <c r="G579" s="153"/>
      <c r="H579" s="153"/>
      <c r="I579" s="153"/>
      <c r="J579" s="153"/>
      <c r="K579" s="153"/>
      <c r="L579" s="153"/>
    </row>
    <row r="580" spans="2:12" x14ac:dyDescent="0.2">
      <c r="B580" s="153"/>
      <c r="C580" s="153"/>
      <c r="D580" s="153"/>
      <c r="E580" s="153"/>
      <c r="F580" s="153"/>
      <c r="G580" s="153"/>
      <c r="H580" s="153"/>
      <c r="I580" s="153"/>
      <c r="J580" s="153"/>
      <c r="K580" s="153"/>
      <c r="L580" s="153"/>
    </row>
    <row r="581" spans="2:12" x14ac:dyDescent="0.2">
      <c r="B581" s="153"/>
      <c r="C581" s="153"/>
      <c r="D581" s="153"/>
      <c r="E581" s="153"/>
      <c r="F581" s="153"/>
      <c r="G581" s="153"/>
      <c r="H581" s="153"/>
      <c r="I581" s="153"/>
      <c r="J581" s="153"/>
      <c r="K581" s="153"/>
      <c r="L581" s="153"/>
    </row>
    <row r="582" spans="2:12" x14ac:dyDescent="0.2">
      <c r="B582" s="153"/>
      <c r="C582" s="153"/>
      <c r="D582" s="153"/>
      <c r="E582" s="153"/>
      <c r="F582" s="153"/>
      <c r="G582" s="153"/>
      <c r="H582" s="153"/>
      <c r="I582" s="153"/>
      <c r="J582" s="153"/>
      <c r="K582" s="153"/>
      <c r="L582" s="153"/>
    </row>
    <row r="583" spans="2:12" x14ac:dyDescent="0.2">
      <c r="B583" s="153"/>
      <c r="C583" s="153"/>
      <c r="D583" s="153"/>
      <c r="E583" s="153"/>
      <c r="F583" s="153"/>
      <c r="G583" s="153"/>
      <c r="H583" s="153"/>
      <c r="I583" s="153"/>
      <c r="J583" s="153"/>
      <c r="K583" s="153"/>
      <c r="L583" s="153"/>
    </row>
    <row r="584" spans="2:12" x14ac:dyDescent="0.2">
      <c r="B584" s="153"/>
      <c r="C584" s="153"/>
      <c r="D584" s="153"/>
      <c r="E584" s="153"/>
      <c r="F584" s="153"/>
      <c r="G584" s="153"/>
      <c r="H584" s="153"/>
      <c r="I584" s="153"/>
      <c r="J584" s="153"/>
      <c r="K584" s="153"/>
      <c r="L584" s="153"/>
    </row>
    <row r="585" spans="2:12" x14ac:dyDescent="0.2">
      <c r="B585" s="153"/>
      <c r="C585" s="153"/>
      <c r="D585" s="153"/>
      <c r="E585" s="153"/>
      <c r="F585" s="153"/>
      <c r="G585" s="153"/>
      <c r="H585" s="153"/>
      <c r="I585" s="153"/>
      <c r="J585" s="153"/>
      <c r="K585" s="153"/>
      <c r="L585" s="153"/>
    </row>
    <row r="586" spans="2:12" x14ac:dyDescent="0.2">
      <c r="B586" s="153"/>
      <c r="C586" s="153"/>
      <c r="D586" s="153"/>
      <c r="E586" s="153"/>
      <c r="F586" s="153"/>
      <c r="G586" s="153"/>
      <c r="H586" s="153"/>
      <c r="I586" s="153"/>
      <c r="J586" s="153"/>
      <c r="K586" s="153"/>
      <c r="L586" s="153"/>
    </row>
    <row r="587" spans="2:12" x14ac:dyDescent="0.2">
      <c r="B587" s="153"/>
      <c r="C587" s="153"/>
      <c r="D587" s="153"/>
      <c r="E587" s="153"/>
      <c r="F587" s="153"/>
      <c r="G587" s="153"/>
      <c r="H587" s="153"/>
      <c r="I587" s="153"/>
      <c r="J587" s="153"/>
      <c r="K587" s="153"/>
      <c r="L587" s="153"/>
    </row>
    <row r="588" spans="2:12" x14ac:dyDescent="0.2">
      <c r="B588" s="153"/>
      <c r="C588" s="153"/>
      <c r="D588" s="153"/>
      <c r="E588" s="153"/>
      <c r="F588" s="153"/>
      <c r="G588" s="153"/>
      <c r="H588" s="153"/>
      <c r="I588" s="153"/>
      <c r="J588" s="153"/>
      <c r="K588" s="153"/>
      <c r="L588" s="153"/>
    </row>
    <row r="589" spans="2:12" x14ac:dyDescent="0.2">
      <c r="B589" s="153"/>
      <c r="C589" s="153"/>
      <c r="D589" s="153"/>
      <c r="E589" s="153"/>
      <c r="F589" s="153"/>
      <c r="G589" s="153"/>
      <c r="H589" s="153"/>
      <c r="I589" s="153"/>
      <c r="J589" s="153"/>
      <c r="K589" s="153"/>
      <c r="L589" s="153"/>
    </row>
    <row r="590" spans="2:12" x14ac:dyDescent="0.2">
      <c r="B590" s="153"/>
      <c r="C590" s="153"/>
      <c r="D590" s="153"/>
      <c r="E590" s="153"/>
      <c r="F590" s="153"/>
      <c r="G590" s="153"/>
      <c r="H590" s="153"/>
      <c r="I590" s="153"/>
      <c r="J590" s="153"/>
      <c r="K590" s="153"/>
      <c r="L590" s="153"/>
    </row>
    <row r="591" spans="2:12" x14ac:dyDescent="0.2">
      <c r="B591" s="153"/>
      <c r="C591" s="153"/>
      <c r="D591" s="153"/>
      <c r="E591" s="153"/>
      <c r="F591" s="153"/>
      <c r="G591" s="153"/>
      <c r="H591" s="153"/>
      <c r="I591" s="153"/>
      <c r="J591" s="153"/>
      <c r="K591" s="153"/>
      <c r="L591" s="153"/>
    </row>
    <row r="592" spans="2:12" x14ac:dyDescent="0.2">
      <c r="B592" s="153"/>
      <c r="C592" s="153"/>
      <c r="D592" s="153"/>
      <c r="E592" s="153"/>
      <c r="F592" s="153"/>
      <c r="G592" s="153"/>
      <c r="H592" s="153"/>
      <c r="I592" s="153"/>
      <c r="J592" s="153"/>
      <c r="K592" s="153"/>
      <c r="L592" s="153"/>
    </row>
    <row r="593" spans="2:12" x14ac:dyDescent="0.2">
      <c r="B593" s="153"/>
      <c r="C593" s="153"/>
      <c r="D593" s="153"/>
      <c r="E593" s="153"/>
      <c r="F593" s="153"/>
      <c r="G593" s="153"/>
      <c r="H593" s="153"/>
      <c r="I593" s="153"/>
      <c r="J593" s="153"/>
      <c r="K593" s="153"/>
      <c r="L593" s="153"/>
    </row>
    <row r="594" spans="2:12" x14ac:dyDescent="0.2">
      <c r="B594" s="153"/>
      <c r="C594" s="153"/>
      <c r="D594" s="153"/>
      <c r="E594" s="153"/>
      <c r="F594" s="153"/>
      <c r="G594" s="153"/>
      <c r="H594" s="153"/>
      <c r="I594" s="153"/>
      <c r="J594" s="153"/>
      <c r="K594" s="153"/>
      <c r="L594" s="153"/>
    </row>
    <row r="595" spans="2:12" x14ac:dyDescent="0.2">
      <c r="B595" s="153"/>
      <c r="C595" s="153"/>
      <c r="D595" s="153"/>
      <c r="E595" s="153"/>
      <c r="F595" s="153"/>
      <c r="G595" s="153"/>
      <c r="H595" s="153"/>
      <c r="I595" s="153"/>
      <c r="J595" s="153"/>
      <c r="K595" s="153"/>
      <c r="L595" s="153"/>
    </row>
    <row r="596" spans="2:12" x14ac:dyDescent="0.2">
      <c r="B596" s="153"/>
      <c r="C596" s="153"/>
      <c r="D596" s="153"/>
      <c r="E596" s="153"/>
      <c r="F596" s="153"/>
      <c r="G596" s="153"/>
      <c r="H596" s="153"/>
      <c r="I596" s="153"/>
      <c r="J596" s="153"/>
      <c r="K596" s="153"/>
      <c r="L596" s="153"/>
    </row>
    <row r="597" spans="2:12" x14ac:dyDescent="0.2">
      <c r="B597" s="153"/>
      <c r="C597" s="153"/>
      <c r="D597" s="153"/>
      <c r="E597" s="153"/>
      <c r="F597" s="153"/>
      <c r="G597" s="153"/>
      <c r="H597" s="153"/>
      <c r="I597" s="153"/>
      <c r="J597" s="153"/>
      <c r="K597" s="153"/>
      <c r="L597" s="153"/>
    </row>
    <row r="598" spans="2:12" x14ac:dyDescent="0.2">
      <c r="B598" s="153"/>
      <c r="C598" s="153"/>
      <c r="D598" s="153"/>
      <c r="E598" s="153"/>
      <c r="F598" s="153"/>
      <c r="G598" s="153"/>
      <c r="H598" s="153"/>
      <c r="I598" s="153"/>
      <c r="J598" s="153"/>
      <c r="K598" s="153"/>
      <c r="L598" s="153"/>
    </row>
    <row r="599" spans="2:12" x14ac:dyDescent="0.2">
      <c r="B599" s="153"/>
      <c r="C599" s="153"/>
      <c r="D599" s="153"/>
      <c r="E599" s="153"/>
      <c r="F599" s="153"/>
      <c r="G599" s="153"/>
      <c r="H599" s="153"/>
      <c r="I599" s="153"/>
      <c r="J599" s="153"/>
      <c r="K599" s="153"/>
      <c r="L599" s="153"/>
    </row>
    <row r="600" spans="2:12" x14ac:dyDescent="0.2">
      <c r="B600" s="153"/>
      <c r="C600" s="153"/>
      <c r="D600" s="153"/>
      <c r="E600" s="153"/>
      <c r="F600" s="153"/>
      <c r="G600" s="153"/>
      <c r="H600" s="153"/>
      <c r="I600" s="153"/>
      <c r="J600" s="153"/>
      <c r="K600" s="153"/>
      <c r="L600" s="153"/>
    </row>
    <row r="601" spans="2:12" x14ac:dyDescent="0.2">
      <c r="B601" s="153"/>
      <c r="C601" s="153"/>
      <c r="D601" s="153"/>
      <c r="E601" s="153"/>
      <c r="F601" s="153"/>
      <c r="G601" s="153"/>
      <c r="H601" s="153"/>
      <c r="I601" s="153"/>
      <c r="J601" s="153"/>
      <c r="K601" s="153"/>
      <c r="L601" s="153"/>
    </row>
    <row r="602" spans="2:12" x14ac:dyDescent="0.2">
      <c r="B602" s="153"/>
      <c r="C602" s="153"/>
      <c r="D602" s="153"/>
      <c r="E602" s="153"/>
      <c r="F602" s="153"/>
      <c r="G602" s="153"/>
      <c r="H602" s="153"/>
      <c r="I602" s="153"/>
      <c r="J602" s="153"/>
      <c r="K602" s="153"/>
      <c r="L602" s="153"/>
    </row>
    <row r="603" spans="2:12" x14ac:dyDescent="0.2">
      <c r="B603" s="153"/>
      <c r="C603" s="153"/>
      <c r="D603" s="153"/>
      <c r="E603" s="153"/>
      <c r="F603" s="153"/>
      <c r="G603" s="153"/>
      <c r="H603" s="153"/>
      <c r="I603" s="153"/>
      <c r="J603" s="153"/>
      <c r="K603" s="153"/>
      <c r="L603" s="153"/>
    </row>
    <row r="604" spans="2:12" x14ac:dyDescent="0.2">
      <c r="B604" s="153"/>
      <c r="C604" s="153"/>
      <c r="D604" s="153"/>
      <c r="E604" s="153"/>
      <c r="F604" s="153"/>
      <c r="G604" s="153"/>
      <c r="H604" s="153"/>
      <c r="I604" s="153"/>
      <c r="J604" s="153"/>
      <c r="K604" s="153"/>
      <c r="L604" s="153"/>
    </row>
    <row r="605" spans="2:12" x14ac:dyDescent="0.2">
      <c r="B605" s="153"/>
      <c r="C605" s="153"/>
      <c r="D605" s="153"/>
      <c r="E605" s="153"/>
      <c r="F605" s="153"/>
      <c r="G605" s="153"/>
      <c r="H605" s="153"/>
      <c r="I605" s="153"/>
      <c r="J605" s="153"/>
      <c r="K605" s="153"/>
      <c r="L605" s="153"/>
    </row>
    <row r="606" spans="2:12" x14ac:dyDescent="0.2">
      <c r="B606" s="153"/>
      <c r="C606" s="153"/>
      <c r="D606" s="153"/>
      <c r="E606" s="153"/>
      <c r="F606" s="153"/>
      <c r="G606" s="153"/>
      <c r="H606" s="153"/>
      <c r="I606" s="153"/>
      <c r="J606" s="153"/>
      <c r="K606" s="153"/>
      <c r="L606" s="153"/>
    </row>
    <row r="607" spans="2:12" x14ac:dyDescent="0.2">
      <c r="B607" s="153"/>
      <c r="C607" s="153"/>
      <c r="D607" s="153"/>
      <c r="E607" s="153"/>
      <c r="F607" s="153"/>
      <c r="G607" s="153"/>
      <c r="H607" s="153"/>
      <c r="I607" s="153"/>
      <c r="J607" s="153"/>
      <c r="K607" s="153"/>
      <c r="L607" s="153"/>
    </row>
    <row r="608" spans="2:12" x14ac:dyDescent="0.2">
      <c r="B608" s="153"/>
      <c r="C608" s="153"/>
      <c r="D608" s="153"/>
      <c r="E608" s="153"/>
      <c r="F608" s="153"/>
      <c r="G608" s="153"/>
      <c r="H608" s="153"/>
      <c r="I608" s="153"/>
      <c r="J608" s="153"/>
      <c r="K608" s="153"/>
      <c r="L608" s="153"/>
    </row>
    <row r="609" spans="2:12" x14ac:dyDescent="0.2">
      <c r="B609" s="153"/>
      <c r="C609" s="153"/>
      <c r="D609" s="153"/>
      <c r="E609" s="153"/>
      <c r="F609" s="153"/>
      <c r="G609" s="153"/>
      <c r="H609" s="153"/>
      <c r="I609" s="153"/>
      <c r="J609" s="153"/>
      <c r="K609" s="153"/>
      <c r="L609" s="153"/>
    </row>
    <row r="610" spans="2:12" x14ac:dyDescent="0.2">
      <c r="B610" s="153"/>
      <c r="C610" s="153"/>
      <c r="D610" s="153"/>
      <c r="E610" s="153"/>
      <c r="F610" s="153"/>
      <c r="G610" s="153"/>
      <c r="H610" s="153"/>
      <c r="I610" s="153"/>
      <c r="J610" s="153"/>
      <c r="K610" s="153"/>
      <c r="L610" s="153"/>
    </row>
    <row r="611" spans="2:12" x14ac:dyDescent="0.2">
      <c r="B611" s="153"/>
      <c r="C611" s="153"/>
      <c r="D611" s="153"/>
      <c r="E611" s="153"/>
      <c r="F611" s="153"/>
      <c r="G611" s="153"/>
      <c r="H611" s="153"/>
      <c r="I611" s="153"/>
      <c r="J611" s="153"/>
      <c r="K611" s="153"/>
      <c r="L611" s="153"/>
    </row>
    <row r="612" spans="2:12" x14ac:dyDescent="0.2">
      <c r="B612" s="153"/>
      <c r="C612" s="153"/>
      <c r="D612" s="153"/>
      <c r="E612" s="153"/>
      <c r="F612" s="153"/>
      <c r="G612" s="153"/>
      <c r="H612" s="153"/>
      <c r="I612" s="153"/>
      <c r="J612" s="153"/>
      <c r="K612" s="153"/>
      <c r="L612" s="153"/>
    </row>
    <row r="613" spans="2:12" x14ac:dyDescent="0.2">
      <c r="B613" s="153"/>
      <c r="C613" s="153"/>
      <c r="D613" s="153"/>
      <c r="E613" s="153"/>
      <c r="F613" s="153"/>
      <c r="G613" s="153"/>
      <c r="H613" s="153"/>
      <c r="I613" s="153"/>
      <c r="J613" s="153"/>
      <c r="K613" s="153"/>
      <c r="L613" s="153"/>
    </row>
    <row r="614" spans="2:12" x14ac:dyDescent="0.2">
      <c r="B614" s="153"/>
      <c r="C614" s="153"/>
      <c r="D614" s="153"/>
      <c r="E614" s="153"/>
      <c r="F614" s="153"/>
      <c r="G614" s="153"/>
      <c r="H614" s="153"/>
      <c r="I614" s="153"/>
      <c r="J614" s="153"/>
      <c r="K614" s="153"/>
      <c r="L614" s="153"/>
    </row>
    <row r="615" spans="2:12" x14ac:dyDescent="0.2">
      <c r="B615" s="153"/>
      <c r="C615" s="153"/>
      <c r="D615" s="153"/>
      <c r="E615" s="153"/>
      <c r="F615" s="153"/>
      <c r="G615" s="153"/>
      <c r="H615" s="153"/>
      <c r="I615" s="153"/>
      <c r="J615" s="153"/>
      <c r="K615" s="153"/>
      <c r="L615" s="153"/>
    </row>
    <row r="616" spans="2:12" x14ac:dyDescent="0.2">
      <c r="B616" s="153"/>
      <c r="C616" s="153"/>
      <c r="D616" s="153"/>
      <c r="E616" s="153"/>
      <c r="F616" s="153"/>
      <c r="G616" s="153"/>
      <c r="H616" s="153"/>
      <c r="I616" s="153"/>
      <c r="J616" s="153"/>
      <c r="K616" s="153"/>
      <c r="L616" s="153"/>
    </row>
    <row r="617" spans="2:12" x14ac:dyDescent="0.2">
      <c r="B617" s="153"/>
      <c r="C617" s="153"/>
      <c r="D617" s="153"/>
      <c r="E617" s="153"/>
      <c r="F617" s="153"/>
      <c r="G617" s="153"/>
      <c r="H617" s="153"/>
      <c r="I617" s="153"/>
      <c r="J617" s="153"/>
      <c r="K617" s="153"/>
      <c r="L617" s="153"/>
    </row>
    <row r="618" spans="2:12" x14ac:dyDescent="0.2">
      <c r="B618" s="153"/>
      <c r="C618" s="153"/>
      <c r="D618" s="153"/>
      <c r="E618" s="153"/>
      <c r="F618" s="153"/>
      <c r="G618" s="153"/>
      <c r="H618" s="153"/>
      <c r="I618" s="153"/>
      <c r="J618" s="153"/>
      <c r="K618" s="153"/>
      <c r="L618" s="153"/>
    </row>
    <row r="619" spans="2:12" x14ac:dyDescent="0.2">
      <c r="B619" s="153"/>
      <c r="C619" s="153"/>
      <c r="D619" s="153"/>
      <c r="E619" s="153"/>
      <c r="F619" s="153"/>
      <c r="G619" s="153"/>
      <c r="H619" s="153"/>
      <c r="I619" s="153"/>
      <c r="J619" s="153"/>
      <c r="K619" s="153"/>
      <c r="L619" s="153"/>
    </row>
    <row r="620" spans="2:12" x14ac:dyDescent="0.2">
      <c r="B620" s="153"/>
      <c r="C620" s="153"/>
      <c r="D620" s="153"/>
      <c r="E620" s="153"/>
      <c r="F620" s="153"/>
      <c r="G620" s="153"/>
      <c r="H620" s="153"/>
      <c r="I620" s="153"/>
      <c r="J620" s="153"/>
      <c r="K620" s="153"/>
      <c r="L620" s="153"/>
    </row>
    <row r="621" spans="2:12" x14ac:dyDescent="0.2">
      <c r="B621" s="153"/>
      <c r="C621" s="153"/>
      <c r="D621" s="153"/>
      <c r="E621" s="153"/>
      <c r="F621" s="153"/>
      <c r="G621" s="153"/>
      <c r="H621" s="153"/>
      <c r="I621" s="153"/>
      <c r="J621" s="153"/>
      <c r="K621" s="153"/>
      <c r="L621" s="153"/>
    </row>
    <row r="622" spans="2:12" x14ac:dyDescent="0.2">
      <c r="B622" s="153"/>
      <c r="C622" s="153"/>
      <c r="D622" s="153"/>
      <c r="E622" s="153"/>
      <c r="F622" s="153"/>
      <c r="G622" s="153"/>
      <c r="H622" s="153"/>
      <c r="I622" s="153"/>
      <c r="J622" s="153"/>
      <c r="K622" s="153"/>
      <c r="L622" s="153"/>
    </row>
    <row r="623" spans="2:12" x14ac:dyDescent="0.2">
      <c r="B623" s="153"/>
      <c r="C623" s="153"/>
      <c r="D623" s="153"/>
      <c r="E623" s="153"/>
      <c r="F623" s="153"/>
      <c r="G623" s="153"/>
      <c r="H623" s="153"/>
      <c r="I623" s="153"/>
      <c r="J623" s="153"/>
      <c r="K623" s="153"/>
      <c r="L623" s="153"/>
    </row>
    <row r="624" spans="2:12" x14ac:dyDescent="0.2">
      <c r="B624" s="153"/>
      <c r="C624" s="153"/>
      <c r="D624" s="153"/>
      <c r="E624" s="153"/>
      <c r="F624" s="153"/>
      <c r="G624" s="153"/>
      <c r="H624" s="153"/>
      <c r="I624" s="153"/>
      <c r="J624" s="153"/>
      <c r="K624" s="153"/>
      <c r="L624" s="153"/>
    </row>
    <row r="625" spans="2:12" x14ac:dyDescent="0.2">
      <c r="B625" s="153"/>
      <c r="C625" s="153"/>
      <c r="D625" s="153"/>
      <c r="E625" s="153"/>
      <c r="F625" s="153"/>
      <c r="G625" s="153"/>
      <c r="H625" s="153"/>
      <c r="I625" s="153"/>
      <c r="J625" s="153"/>
      <c r="K625" s="153"/>
      <c r="L625" s="153"/>
    </row>
    <row r="626" spans="2:12" x14ac:dyDescent="0.2">
      <c r="B626" s="153"/>
      <c r="C626" s="153"/>
      <c r="D626" s="153"/>
      <c r="E626" s="153"/>
      <c r="F626" s="153"/>
      <c r="G626" s="153"/>
      <c r="H626" s="153"/>
      <c r="I626" s="153"/>
      <c r="J626" s="153"/>
      <c r="K626" s="153"/>
      <c r="L626" s="153"/>
    </row>
    <row r="627" spans="2:12" x14ac:dyDescent="0.2">
      <c r="B627" s="153"/>
      <c r="C627" s="153"/>
      <c r="D627" s="153"/>
      <c r="E627" s="153"/>
      <c r="F627" s="153"/>
      <c r="G627" s="153"/>
      <c r="H627" s="153"/>
      <c r="I627" s="153"/>
      <c r="J627" s="153"/>
      <c r="K627" s="153"/>
      <c r="L627" s="153"/>
    </row>
    <row r="628" spans="2:12" x14ac:dyDescent="0.2">
      <c r="B628" s="153"/>
      <c r="C628" s="153"/>
      <c r="D628" s="153"/>
      <c r="E628" s="153"/>
      <c r="F628" s="153"/>
      <c r="G628" s="153"/>
      <c r="H628" s="153"/>
      <c r="I628" s="153"/>
      <c r="J628" s="153"/>
      <c r="K628" s="153"/>
      <c r="L628" s="153"/>
    </row>
    <row r="629" spans="2:12" x14ac:dyDescent="0.2">
      <c r="B629" s="153"/>
      <c r="C629" s="153"/>
      <c r="D629" s="153"/>
      <c r="E629" s="153"/>
      <c r="F629" s="153"/>
      <c r="G629" s="153"/>
      <c r="H629" s="153"/>
      <c r="I629" s="153"/>
      <c r="J629" s="153"/>
      <c r="K629" s="153"/>
      <c r="L629" s="153"/>
    </row>
    <row r="630" spans="2:12" x14ac:dyDescent="0.2">
      <c r="B630" s="153"/>
      <c r="C630" s="153"/>
      <c r="D630" s="153"/>
      <c r="E630" s="153"/>
      <c r="F630" s="153"/>
      <c r="G630" s="153"/>
      <c r="H630" s="153"/>
      <c r="I630" s="153"/>
      <c r="J630" s="153"/>
      <c r="K630" s="153"/>
      <c r="L630" s="153"/>
    </row>
    <row r="631" spans="2:12" x14ac:dyDescent="0.2">
      <c r="B631" s="153"/>
      <c r="C631" s="153"/>
      <c r="D631" s="153"/>
      <c r="E631" s="153"/>
      <c r="F631" s="153"/>
      <c r="G631" s="153"/>
      <c r="H631" s="153"/>
      <c r="I631" s="153"/>
      <c r="J631" s="153"/>
      <c r="K631" s="153"/>
      <c r="L631" s="153"/>
    </row>
    <row r="632" spans="2:12" x14ac:dyDescent="0.2">
      <c r="B632" s="153"/>
      <c r="C632" s="153"/>
      <c r="D632" s="153"/>
      <c r="E632" s="153"/>
      <c r="F632" s="153"/>
      <c r="G632" s="153"/>
      <c r="H632" s="153"/>
      <c r="I632" s="153"/>
      <c r="J632" s="153"/>
      <c r="K632" s="153"/>
      <c r="L632" s="153"/>
    </row>
    <row r="633" spans="2:12" x14ac:dyDescent="0.2">
      <c r="B633" s="153"/>
      <c r="C633" s="153"/>
      <c r="D633" s="153"/>
      <c r="E633" s="153"/>
      <c r="F633" s="153"/>
      <c r="G633" s="153"/>
      <c r="H633" s="153"/>
      <c r="I633" s="153"/>
      <c r="J633" s="153"/>
      <c r="K633" s="153"/>
      <c r="L633" s="153"/>
    </row>
    <row r="634" spans="2:12" x14ac:dyDescent="0.2">
      <c r="B634" s="153"/>
      <c r="C634" s="153"/>
      <c r="D634" s="153"/>
      <c r="E634" s="153"/>
      <c r="F634" s="153"/>
      <c r="G634" s="153"/>
      <c r="H634" s="153"/>
      <c r="I634" s="153"/>
      <c r="J634" s="153"/>
      <c r="K634" s="153"/>
      <c r="L634" s="153"/>
    </row>
    <row r="635" spans="2:12" x14ac:dyDescent="0.2">
      <c r="B635" s="153"/>
      <c r="C635" s="153"/>
      <c r="D635" s="153"/>
      <c r="E635" s="153"/>
      <c r="F635" s="153"/>
      <c r="G635" s="153"/>
      <c r="H635" s="153"/>
      <c r="I635" s="153"/>
      <c r="J635" s="153"/>
      <c r="K635" s="153"/>
      <c r="L635" s="153"/>
    </row>
    <row r="636" spans="2:12" x14ac:dyDescent="0.2">
      <c r="B636" s="153"/>
      <c r="C636" s="153"/>
      <c r="D636" s="153"/>
      <c r="E636" s="153"/>
      <c r="F636" s="153"/>
      <c r="G636" s="153"/>
      <c r="H636" s="153"/>
      <c r="I636" s="153"/>
      <c r="J636" s="153"/>
      <c r="K636" s="153"/>
      <c r="L636" s="153"/>
    </row>
    <row r="637" spans="2:12" x14ac:dyDescent="0.2">
      <c r="B637" s="153"/>
      <c r="C637" s="153"/>
      <c r="D637" s="153"/>
      <c r="E637" s="153"/>
      <c r="F637" s="153"/>
      <c r="G637" s="153"/>
      <c r="H637" s="153"/>
      <c r="I637" s="153"/>
      <c r="J637" s="153"/>
      <c r="K637" s="153"/>
      <c r="L637" s="153"/>
    </row>
    <row r="638" spans="2:12" x14ac:dyDescent="0.2">
      <c r="B638" s="153"/>
      <c r="C638" s="153"/>
      <c r="D638" s="153"/>
      <c r="E638" s="153"/>
      <c r="F638" s="153"/>
      <c r="G638" s="153"/>
      <c r="H638" s="153"/>
      <c r="I638" s="153"/>
      <c r="J638" s="153"/>
      <c r="K638" s="153"/>
      <c r="L638" s="153"/>
    </row>
    <row r="639" spans="2:12" x14ac:dyDescent="0.2">
      <c r="B639" s="153"/>
      <c r="C639" s="153"/>
      <c r="D639" s="153"/>
      <c r="E639" s="153"/>
      <c r="F639" s="153"/>
      <c r="G639" s="153"/>
      <c r="H639" s="153"/>
      <c r="I639" s="153"/>
      <c r="J639" s="153"/>
      <c r="K639" s="153"/>
      <c r="L639" s="153"/>
    </row>
    <row r="640" spans="2:12" x14ac:dyDescent="0.2">
      <c r="B640" s="153"/>
      <c r="C640" s="153"/>
      <c r="D640" s="153"/>
      <c r="E640" s="153"/>
      <c r="F640" s="153"/>
      <c r="G640" s="153"/>
      <c r="H640" s="153"/>
      <c r="I640" s="153"/>
      <c r="J640" s="153"/>
      <c r="K640" s="153"/>
      <c r="L640" s="153"/>
    </row>
  </sheetData>
  <mergeCells count="20">
    <mergeCell ref="B1:J3"/>
    <mergeCell ref="B12:K12"/>
    <mergeCell ref="I5:L5"/>
    <mergeCell ref="E6:F6"/>
    <mergeCell ref="I6:K6"/>
    <mergeCell ref="B8:L8"/>
    <mergeCell ref="B9:L9"/>
    <mergeCell ref="B10:K10"/>
    <mergeCell ref="B11:K11"/>
    <mergeCell ref="C5:F5"/>
    <mergeCell ref="B13:K13"/>
    <mergeCell ref="B40:K40"/>
    <mergeCell ref="B19:K19"/>
    <mergeCell ref="B18:K18"/>
    <mergeCell ref="B37:K37"/>
    <mergeCell ref="B14:K14"/>
    <mergeCell ref="B17:L17"/>
    <mergeCell ref="B28:L28"/>
    <mergeCell ref="B21:L21"/>
    <mergeCell ref="B15:K15"/>
  </mergeCells>
  <hyperlinks>
    <hyperlink ref="F35" location="Subsumaria!J5" display="DQ-2" xr:uid="{00000000-0004-0000-0500-000000000000}"/>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Definición términos</vt:lpstr>
      <vt:lpstr>Subsumaria</vt:lpstr>
      <vt:lpstr>Compromisos</vt:lpstr>
      <vt:lpstr>Negocio en marcha</vt:lpstr>
      <vt:lpstr>Litigios</vt:lpstr>
      <vt:lpstr>Compromisos!Área_de_impresión</vt:lpstr>
      <vt:lpstr>Subsumaria!Área_de_impresión</vt:lpstr>
      <vt:lpstr>Compromisos!Títulos_a_imprimir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Auditool</dc:creator>
  <cp:lastModifiedBy>Sie asesorias</cp:lastModifiedBy>
  <dcterms:created xsi:type="dcterms:W3CDTF">2019-12-07T04:14:54Z</dcterms:created>
  <dcterms:modified xsi:type="dcterms:W3CDTF">2023-02-16T21:33:31Z</dcterms:modified>
</cp:coreProperties>
</file>